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940" tabRatio="720" activeTab="1"/>
  </bookViews>
  <sheets>
    <sheet name="Instructions" sheetId="1" r:id="rId1"/>
    <sheet name="HVA - Office Name" sheetId="2" r:id="rId2"/>
  </sheets>
  <definedNames/>
  <calcPr fullCalcOnLoad="1"/>
</workbook>
</file>

<file path=xl/sharedStrings.xml><?xml version="1.0" encoding="utf-8"?>
<sst xmlns="http://schemas.openxmlformats.org/spreadsheetml/2006/main" count="91" uniqueCount="91">
  <si>
    <t>EVENT</t>
  </si>
  <si>
    <t>PROBABILITY</t>
  </si>
  <si>
    <t>Electrical Failure</t>
  </si>
  <si>
    <t>Water Failure</t>
  </si>
  <si>
    <t>HVAC Failure</t>
  </si>
  <si>
    <t>Fire, Internal</t>
  </si>
  <si>
    <t xml:space="preserve"> </t>
  </si>
  <si>
    <t>INSTRUCTIONS:</t>
  </si>
  <si>
    <t>Known risk</t>
  </si>
  <si>
    <t>Historical data</t>
  </si>
  <si>
    <t>Manufacturer/vendor statistics</t>
  </si>
  <si>
    <t>Status of current plans</t>
  </si>
  <si>
    <t>Training status</t>
  </si>
  <si>
    <t>Insurance</t>
  </si>
  <si>
    <t>Availability of back-up systems</t>
  </si>
  <si>
    <t>Community resources</t>
  </si>
  <si>
    <r>
      <t xml:space="preserve">Issues to consider for </t>
    </r>
    <r>
      <rPr>
        <b/>
        <sz val="10"/>
        <rFont val="Arial"/>
        <family val="2"/>
      </rPr>
      <t>probability</t>
    </r>
    <r>
      <rPr>
        <sz val="10"/>
        <rFont val="Arial"/>
        <family val="0"/>
      </rPr>
      <t xml:space="preserve"> include, but are not limited to:</t>
    </r>
  </si>
  <si>
    <t>PROPERTY IMPACT</t>
  </si>
  <si>
    <t>HUMAN IMPACT</t>
  </si>
  <si>
    <t>BUSINESS IMPACT</t>
  </si>
  <si>
    <t>PREPARED-NESS</t>
  </si>
  <si>
    <t>RISK</t>
  </si>
  <si>
    <t>Possibility of death or injury</t>
  </si>
  <si>
    <t>Physical losses and damages</t>
  </si>
  <si>
    <t>Preplanning</t>
  </si>
  <si>
    <t>Likelihood this will occur</t>
  </si>
  <si>
    <t>Community/    Mutual Aid staff and supplies</t>
  </si>
  <si>
    <t>Relative threat*</t>
  </si>
  <si>
    <t>HAZARD AND VULNERABILITY ASSESSMENT TOOL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</si>
  <si>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</si>
  <si>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</si>
  <si>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 xml:space="preserve">0 = N/A                 1 = Low                  2 = Moderate            3 = High     </t>
  </si>
  <si>
    <t xml:space="preserve">SCORE                              </t>
  </si>
  <si>
    <t xml:space="preserve">0 = N/A                  1 = Low                  2 = Moderate            3 = High     </t>
  </si>
  <si>
    <r>
      <t xml:space="preserve">Issues to consider for </t>
    </r>
    <r>
      <rPr>
        <b/>
        <sz val="10"/>
        <rFont val="Arial"/>
        <family val="2"/>
      </rPr>
      <t>response</t>
    </r>
    <r>
      <rPr>
        <sz val="10"/>
        <rFont val="Arial"/>
        <family val="0"/>
      </rPr>
      <t xml:space="preserve"> include, but are not limited to:</t>
    </r>
  </si>
  <si>
    <t>Scope of response capability</t>
  </si>
  <si>
    <t>Historical evaluation of response success</t>
  </si>
  <si>
    <r>
      <t xml:space="preserve">Issues to consider for </t>
    </r>
    <r>
      <rPr>
        <b/>
        <sz val="10"/>
        <rFont val="Arial"/>
        <family val="2"/>
      </rPr>
      <t>human impact</t>
    </r>
    <r>
      <rPr>
        <sz val="10"/>
        <rFont val="Arial"/>
        <family val="0"/>
      </rPr>
      <t xml:space="preserve"> include, but are not limited to:</t>
    </r>
  </si>
  <si>
    <t>Potential for staff death or injury</t>
  </si>
  <si>
    <t>Potential for patient death or injury</t>
  </si>
  <si>
    <r>
      <t xml:space="preserve">Issues to consider for </t>
    </r>
    <r>
      <rPr>
        <b/>
        <sz val="10"/>
        <rFont val="Arial"/>
        <family val="2"/>
      </rPr>
      <t>business impact</t>
    </r>
    <r>
      <rPr>
        <sz val="10"/>
        <rFont val="Arial"/>
        <family val="0"/>
      </rPr>
      <t xml:space="preserve"> include, but are not limited to:</t>
    </r>
  </si>
  <si>
    <t>Business interruption</t>
  </si>
  <si>
    <t>Employees unable to report to work</t>
  </si>
  <si>
    <t>Customers unable to reach facility</t>
  </si>
  <si>
    <t>Imposition of fines and penalties or legal costs</t>
  </si>
  <si>
    <r>
      <t xml:space="preserve">Issues to consider for </t>
    </r>
    <r>
      <rPr>
        <b/>
        <sz val="10"/>
        <rFont val="Arial"/>
        <family val="2"/>
      </rPr>
      <t>property impact</t>
    </r>
    <r>
      <rPr>
        <sz val="10"/>
        <rFont val="Arial"/>
        <family val="0"/>
      </rPr>
      <t xml:space="preserve"> include, but are not limited to:</t>
    </r>
  </si>
  <si>
    <t>Cost to replace</t>
  </si>
  <si>
    <t>Cost to set up temporary replacement</t>
  </si>
  <si>
    <t>Cost to repair</t>
  </si>
  <si>
    <t>Types of supplies on hand</t>
  </si>
  <si>
    <t>Volume of supplies on hand</t>
  </si>
  <si>
    <t>Staff availability</t>
  </si>
  <si>
    <t>Types of agreements with community agencies</t>
  </si>
  <si>
    <t>Coordination with local and state agencies</t>
  </si>
  <si>
    <t>Coordination with proximal health care facilities</t>
  </si>
  <si>
    <t>Coordination with treatment specific facilities</t>
  </si>
  <si>
    <t>Coordination with MOB's</t>
  </si>
  <si>
    <t>Evaluate potential for event and response among the following categories using</t>
  </si>
  <si>
    <t>the hazard specific scale.</t>
  </si>
  <si>
    <t>Time to marshal an on-scene response</t>
  </si>
  <si>
    <t>Company in violation of contractual agreements</t>
  </si>
  <si>
    <t>Interruption of critical supplies</t>
  </si>
  <si>
    <t>Interruption of product distribution</t>
  </si>
  <si>
    <r>
      <t xml:space="preserve">Issues to consider for </t>
    </r>
    <r>
      <rPr>
        <b/>
        <sz val="10"/>
        <rFont val="Arial"/>
        <family val="2"/>
      </rPr>
      <t>internal resources</t>
    </r>
    <r>
      <rPr>
        <sz val="10"/>
        <rFont val="Arial"/>
        <family val="0"/>
      </rPr>
      <t xml:space="preserve"> include, but are not limited to:</t>
    </r>
  </si>
  <si>
    <r>
      <t xml:space="preserve">Issues to consider for </t>
    </r>
    <r>
      <rPr>
        <b/>
        <sz val="10"/>
        <rFont val="Arial"/>
        <family val="2"/>
      </rPr>
      <t>external resources</t>
    </r>
    <r>
      <rPr>
        <sz val="10"/>
        <rFont val="Arial"/>
        <family val="0"/>
      </rPr>
      <t xml:space="preserve"> include, but are not limited to:</t>
    </r>
  </si>
  <si>
    <t>SEVERITY = (MAGNITUDE - MITIGATION)</t>
  </si>
  <si>
    <t>INTERNAL RESPONSE</t>
  </si>
  <si>
    <t>EXTERNAL RESPONSE</t>
  </si>
  <si>
    <t>Time, effectivness, resouces</t>
  </si>
  <si>
    <t>0 - 100%</t>
  </si>
  <si>
    <t>AVERAGE SCORE</t>
  </si>
  <si>
    <t>RISK  =  PROBABILITY * SEVERITY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</si>
  <si>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</si>
  <si>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</si>
  <si>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</si>
  <si>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*Threat increases with percentage.</t>
  </si>
  <si>
    <t>Interuption of services</t>
  </si>
  <si>
    <r>
      <t xml:space="preserve">Issues to consider for </t>
    </r>
    <r>
      <rPr>
        <b/>
        <sz val="10"/>
        <rFont val="Arial"/>
        <family val="2"/>
      </rPr>
      <t>preparedness</t>
    </r>
    <r>
      <rPr>
        <sz val="10"/>
        <rFont val="Arial"/>
        <family val="0"/>
      </rPr>
      <t xml:space="preserve"> include, but are not limited to:</t>
    </r>
  </si>
  <si>
    <t>Fire, External</t>
  </si>
  <si>
    <t>Armed Aggressor</t>
  </si>
  <si>
    <t>Disease Outbreak</t>
  </si>
  <si>
    <t>IS/Communications Failure</t>
  </si>
  <si>
    <t>Bomb Threat</t>
  </si>
  <si>
    <t>Haz/Mat Incident</t>
  </si>
  <si>
    <t>Office Name</t>
  </si>
  <si>
    <t>Flood, External</t>
  </si>
  <si>
    <t>Flood, Internal</t>
  </si>
  <si>
    <t>Extreme Weather</t>
  </si>
  <si>
    <t>Security Concern</t>
  </si>
  <si>
    <t>[DATE COMPLETED]</t>
  </si>
  <si>
    <t>(OFFICE NAME)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</si>
</sst>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 horizontal="centerContinuous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Continuous" vertical="center"/>
    </xf>
    <xf numFmtId="0" fontId="3" fillId="34" borderId="12" xfId="0" applyFont="1" applyFill="1" applyBorder="1" applyAlignment="1">
      <alignment horizontal="centerContinuous" vertical="center"/>
    </xf>
    <xf numFmtId="0" fontId="3" fillId="34" borderId="13" xfId="0" applyFont="1" applyFill="1" applyBorder="1" applyAlignment="1">
      <alignment horizontal="centerContinuous" vertical="center"/>
    </xf>
    <xf numFmtId="0" fontId="0" fillId="34" borderId="14" xfId="0" applyFill="1" applyBorder="1" applyAlignment="1">
      <alignment/>
    </xf>
    <xf numFmtId="0" fontId="3" fillId="34" borderId="15" xfId="0" applyFont="1" applyFill="1" applyBorder="1" applyAlignment="1" applyProtection="1">
      <alignment horizontal="center" wrapText="1"/>
      <protection/>
    </xf>
    <xf numFmtId="2" fontId="3" fillId="0" borderId="0" xfId="0" applyNumberFormat="1" applyFont="1" applyAlignment="1" applyProtection="1">
      <alignment horizontal="center" vertical="center" wrapText="1"/>
      <protection/>
    </xf>
    <xf numFmtId="2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11" fillId="35" borderId="16" xfId="0" applyFont="1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34" borderId="17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7" borderId="18" xfId="0" applyFont="1" applyFill="1" applyBorder="1" applyAlignment="1" applyProtection="1">
      <alignment horizontal="center" vertical="center" wrapText="1"/>
      <protection/>
    </xf>
    <xf numFmtId="0" fontId="11" fillId="37" borderId="18" xfId="0" applyFont="1" applyFill="1" applyBorder="1" applyAlignment="1" applyProtection="1">
      <alignment horizontal="center" vertical="center" wrapText="1"/>
      <protection/>
    </xf>
    <xf numFmtId="0" fontId="2" fillId="38" borderId="11" xfId="0" applyFont="1" applyFill="1" applyBorder="1" applyAlignment="1" applyProtection="1">
      <alignment horizontal="center" vertical="center" wrapText="1"/>
      <protection/>
    </xf>
    <xf numFmtId="0" fontId="2" fillId="38" borderId="18" xfId="0" applyFont="1" applyFill="1" applyBorder="1" applyAlignment="1" applyProtection="1">
      <alignment horizontal="center" vertical="center" wrapText="1"/>
      <protection/>
    </xf>
    <xf numFmtId="0" fontId="2" fillId="38" borderId="12" xfId="0" applyFont="1" applyFill="1" applyBorder="1" applyAlignment="1" applyProtection="1">
      <alignment horizontal="center" vertical="center" wrapText="1"/>
      <protection/>
    </xf>
    <xf numFmtId="0" fontId="11" fillId="38" borderId="11" xfId="0" applyFont="1" applyFill="1" applyBorder="1" applyAlignment="1" applyProtection="1">
      <alignment horizontal="center" vertical="center" wrapText="1"/>
      <protection/>
    </xf>
    <xf numFmtId="0" fontId="11" fillId="38" borderId="18" xfId="0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11" fillId="37" borderId="13" xfId="0" applyFont="1" applyFill="1" applyBorder="1" applyAlignment="1" applyProtection="1">
      <alignment horizontal="center" vertical="center" wrapText="1"/>
      <protection/>
    </xf>
    <xf numFmtId="0" fontId="2" fillId="37" borderId="19" xfId="0" applyFont="1" applyFill="1" applyBorder="1" applyAlignment="1" applyProtection="1">
      <alignment horizontal="center" vertical="center" wrapText="1"/>
      <protection/>
    </xf>
    <xf numFmtId="0" fontId="11" fillId="37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right" vertical="center"/>
      <protection/>
    </xf>
    <xf numFmtId="2" fontId="3" fillId="0" borderId="23" xfId="0" applyNumberFormat="1" applyFont="1" applyBorder="1" applyAlignment="1" applyProtection="1">
      <alignment horizontal="left" vertical="center"/>
      <protection/>
    </xf>
    <xf numFmtId="2" fontId="3" fillId="0" borderId="24" xfId="0" applyNumberFormat="1" applyFont="1" applyBorder="1" applyAlignment="1" applyProtection="1">
      <alignment horizontal="left" vertical="center"/>
      <protection/>
    </xf>
    <xf numFmtId="2" fontId="3" fillId="0" borderId="25" xfId="0" applyNumberFormat="1" applyFont="1" applyBorder="1" applyAlignment="1" applyProtection="1">
      <alignment horizontal="left" vertical="center"/>
      <protection/>
    </xf>
    <xf numFmtId="0" fontId="11" fillId="38" borderId="1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left" vertical="center" wrapText="1" indent="1"/>
      <protection/>
    </xf>
    <xf numFmtId="0" fontId="13" fillId="38" borderId="17" xfId="0" applyFont="1" applyFill="1" applyBorder="1" applyAlignment="1" applyProtection="1">
      <alignment horizontal="left" vertical="center" wrapText="1" indent="1"/>
      <protection/>
    </xf>
    <xf numFmtId="0" fontId="13" fillId="38" borderId="26" xfId="0" applyFont="1" applyFill="1" applyBorder="1" applyAlignment="1" applyProtection="1">
      <alignment horizontal="left" vertical="center" wrapText="1" indent="1"/>
      <protection/>
    </xf>
    <xf numFmtId="0" fontId="13" fillId="38" borderId="27" xfId="0" applyFont="1" applyFill="1" applyBorder="1" applyAlignment="1" applyProtection="1">
      <alignment horizontal="left" vertical="center" wrapText="1" indent="1"/>
      <protection/>
    </xf>
    <xf numFmtId="0" fontId="13" fillId="37" borderId="28" xfId="0" applyFont="1" applyFill="1" applyBorder="1" applyAlignment="1" applyProtection="1">
      <alignment horizontal="center" vertical="center" wrapText="1"/>
      <protection/>
    </xf>
    <xf numFmtId="0" fontId="13" fillId="37" borderId="27" xfId="0" applyFont="1" applyFill="1" applyBorder="1" applyAlignment="1" applyProtection="1">
      <alignment horizontal="center" vertical="center" wrapText="1"/>
      <protection/>
    </xf>
    <xf numFmtId="0" fontId="13" fillId="37" borderId="29" xfId="0" applyFont="1" applyFill="1" applyBorder="1" applyAlignment="1" applyProtection="1">
      <alignment horizontal="center" vertical="center" wrapText="1"/>
      <protection/>
    </xf>
    <xf numFmtId="0" fontId="14" fillId="35" borderId="14" xfId="0" applyFont="1" applyFill="1" applyBorder="1" applyAlignment="1" applyProtection="1">
      <alignment horizontal="center" vertical="center" wrapText="1"/>
      <protection/>
    </xf>
    <xf numFmtId="1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30" xfId="0" applyNumberFormat="1" applyFont="1" applyFill="1" applyBorder="1" applyAlignment="1" applyProtection="1">
      <alignment horizontal="center" vertical="center" wrapText="1"/>
      <protection/>
    </xf>
    <xf numFmtId="9" fontId="2" fillId="39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9" fontId="2" fillId="36" borderId="31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Continuous" vertical="center"/>
    </xf>
    <xf numFmtId="0" fontId="4" fillId="0" borderId="0" xfId="0" applyFont="1" applyBorder="1" applyAlignment="1" applyProtection="1">
      <alignment horizontal="centerContinuous"/>
      <protection/>
    </xf>
    <xf numFmtId="0" fontId="4" fillId="9" borderId="0" xfId="0" applyFont="1" applyFill="1" applyBorder="1" applyAlignment="1" applyProtection="1">
      <alignment horizontal="centerContinuous"/>
      <protection/>
    </xf>
    <xf numFmtId="0" fontId="51" fillId="40" borderId="0" xfId="0" applyFont="1" applyFill="1" applyBorder="1" applyAlignment="1" applyProtection="1">
      <alignment horizontal="center" vertical="center"/>
      <protection/>
    </xf>
    <xf numFmtId="0" fontId="51" fillId="40" borderId="32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zoomScale="85" zoomScaleNormal="85" zoomScalePageLayoutView="0" workbookViewId="0" topLeftCell="A8">
      <selection activeCell="I49" sqref="I49"/>
    </sheetView>
  </sheetViews>
  <sheetFormatPr defaultColWidth="9.140625" defaultRowHeight="12.75"/>
  <sheetData>
    <row r="1" ht="24.75" customHeight="1" hidden="1"/>
    <row r="2" spans="2:9" ht="36" customHeight="1">
      <c r="B2" s="76" t="s">
        <v>84</v>
      </c>
      <c r="C2" s="2"/>
      <c r="D2" s="2"/>
      <c r="E2" s="2"/>
      <c r="F2" s="2"/>
      <c r="G2" s="2"/>
      <c r="H2" s="2"/>
      <c r="I2" s="2"/>
    </row>
    <row r="3" ht="12.75">
      <c r="A3" s="1" t="s">
        <v>7</v>
      </c>
    </row>
    <row r="4" ht="12.75">
      <c r="A4" t="s">
        <v>6</v>
      </c>
    </row>
    <row r="5" ht="12.75">
      <c r="A5" t="s">
        <v>57</v>
      </c>
    </row>
    <row r="6" ht="12.75">
      <c r="A6" t="s">
        <v>58</v>
      </c>
    </row>
    <row r="8" ht="12.75">
      <c r="A8" t="s">
        <v>16</v>
      </c>
    </row>
    <row r="9" spans="1:2" ht="12.75">
      <c r="A9">
        <v>1</v>
      </c>
      <c r="B9" t="s">
        <v>8</v>
      </c>
    </row>
    <row r="10" spans="1:2" ht="12.75">
      <c r="A10">
        <v>2</v>
      </c>
      <c r="B10" t="s">
        <v>9</v>
      </c>
    </row>
    <row r="11" spans="1:2" ht="12.75">
      <c r="A11">
        <v>3</v>
      </c>
      <c r="B11" t="s">
        <v>10</v>
      </c>
    </row>
    <row r="12" ht="6" customHeight="1"/>
    <row r="13" ht="12.75">
      <c r="A13" t="s">
        <v>34</v>
      </c>
    </row>
    <row r="14" spans="1:2" ht="12.75">
      <c r="A14">
        <v>1</v>
      </c>
      <c r="B14" t="s">
        <v>59</v>
      </c>
    </row>
    <row r="15" spans="1:2" ht="12.75">
      <c r="A15">
        <v>2</v>
      </c>
      <c r="B15" t="s">
        <v>35</v>
      </c>
    </row>
    <row r="16" spans="1:2" ht="12.75">
      <c r="A16">
        <v>3</v>
      </c>
      <c r="B16" t="s">
        <v>36</v>
      </c>
    </row>
    <row r="17" ht="4.5" customHeight="1"/>
    <row r="18" ht="12.75">
      <c r="A18" t="s">
        <v>37</v>
      </c>
    </row>
    <row r="19" spans="1:2" ht="12.75">
      <c r="A19">
        <v>1</v>
      </c>
      <c r="B19" t="s">
        <v>38</v>
      </c>
    </row>
    <row r="20" spans="1:2" ht="12.75">
      <c r="A20">
        <v>2</v>
      </c>
      <c r="B20" t="s">
        <v>39</v>
      </c>
    </row>
    <row r="21" ht="4.5" customHeight="1"/>
    <row r="22" ht="12.75">
      <c r="A22" t="s">
        <v>45</v>
      </c>
    </row>
    <row r="23" spans="1:2" ht="12.75">
      <c r="A23">
        <v>1</v>
      </c>
      <c r="B23" t="s">
        <v>46</v>
      </c>
    </row>
    <row r="24" spans="1:2" ht="12.75">
      <c r="A24">
        <v>2</v>
      </c>
      <c r="B24" t="s">
        <v>47</v>
      </c>
    </row>
    <row r="25" spans="1:2" ht="12.75">
      <c r="A25">
        <v>3</v>
      </c>
      <c r="B25" t="s">
        <v>48</v>
      </c>
    </row>
    <row r="26" ht="6" customHeight="1"/>
    <row r="27" ht="12.75">
      <c r="A27" t="s">
        <v>40</v>
      </c>
    </row>
    <row r="28" spans="1:2" ht="12.75">
      <c r="A28">
        <v>1</v>
      </c>
      <c r="B28" t="s">
        <v>41</v>
      </c>
    </row>
    <row r="29" spans="1:2" ht="12.75">
      <c r="A29">
        <v>2</v>
      </c>
      <c r="B29" t="s">
        <v>42</v>
      </c>
    </row>
    <row r="30" spans="1:2" ht="12.75">
      <c r="A30">
        <v>3</v>
      </c>
      <c r="B30" t="s">
        <v>43</v>
      </c>
    </row>
    <row r="31" spans="1:2" ht="12.75">
      <c r="A31">
        <v>4</v>
      </c>
      <c r="B31" t="s">
        <v>60</v>
      </c>
    </row>
    <row r="32" spans="1:2" ht="12.75">
      <c r="A32">
        <v>5</v>
      </c>
      <c r="B32" t="s">
        <v>44</v>
      </c>
    </row>
    <row r="33" spans="1:2" ht="12.75">
      <c r="A33">
        <v>6</v>
      </c>
      <c r="B33" t="s">
        <v>61</v>
      </c>
    </row>
    <row r="34" spans="1:2" ht="12.75">
      <c r="A34">
        <v>7</v>
      </c>
      <c r="B34" t="s">
        <v>62</v>
      </c>
    </row>
    <row r="35" ht="6.75" customHeight="1"/>
    <row r="36" ht="12.75">
      <c r="A36" t="s">
        <v>77</v>
      </c>
    </row>
    <row r="37" spans="1:2" ht="12.75">
      <c r="A37">
        <v>1</v>
      </c>
      <c r="B37" t="s">
        <v>11</v>
      </c>
    </row>
    <row r="38" spans="1:2" ht="12.75">
      <c r="A38">
        <v>2</v>
      </c>
      <c r="B38" t="s">
        <v>12</v>
      </c>
    </row>
    <row r="39" spans="1:2" ht="12.75">
      <c r="A39">
        <v>3</v>
      </c>
      <c r="B39" t="s">
        <v>13</v>
      </c>
    </row>
    <row r="40" spans="1:2" ht="12.75">
      <c r="A40">
        <v>4</v>
      </c>
      <c r="B40" t="s">
        <v>14</v>
      </c>
    </row>
    <row r="41" spans="1:2" ht="12.75">
      <c r="A41">
        <v>5</v>
      </c>
      <c r="B41" t="s">
        <v>15</v>
      </c>
    </row>
    <row r="42" ht="3.75" customHeight="1"/>
    <row r="43" ht="12.75">
      <c r="A43" t="s">
        <v>63</v>
      </c>
    </row>
    <row r="44" spans="1:2" ht="12.75">
      <c r="A44">
        <v>1</v>
      </c>
      <c r="B44" t="s">
        <v>49</v>
      </c>
    </row>
    <row r="45" spans="1:2" ht="12.75">
      <c r="A45">
        <v>2</v>
      </c>
      <c r="B45" t="s">
        <v>50</v>
      </c>
    </row>
    <row r="46" spans="1:2" ht="12.75">
      <c r="A46">
        <v>3</v>
      </c>
      <c r="B46" t="s">
        <v>51</v>
      </c>
    </row>
    <row r="47" spans="1:2" ht="12.75">
      <c r="A47">
        <v>4</v>
      </c>
      <c r="B47" t="s">
        <v>56</v>
      </c>
    </row>
    <row r="48" ht="7.5" customHeight="1"/>
    <row r="49" ht="12.75">
      <c r="A49" t="s">
        <v>64</v>
      </c>
    </row>
    <row r="50" spans="1:2" ht="12.75">
      <c r="A50">
        <v>1</v>
      </c>
      <c r="B50" t="s">
        <v>52</v>
      </c>
    </row>
    <row r="51" spans="1:2" ht="12.75">
      <c r="A51">
        <v>2</v>
      </c>
      <c r="B51" t="s">
        <v>53</v>
      </c>
    </row>
    <row r="52" spans="1:2" ht="12.75">
      <c r="A52">
        <v>3</v>
      </c>
      <c r="B52" t="s">
        <v>54</v>
      </c>
    </row>
    <row r="53" spans="1:2" ht="12.75">
      <c r="A53">
        <v>4</v>
      </c>
      <c r="B53" t="s">
        <v>55</v>
      </c>
    </row>
    <row r="54" ht="24" customHeight="1"/>
  </sheetData>
  <sheetProtection/>
  <printOptions/>
  <pageMargins left="0.75" right="0.75" top="0.5" bottom="0.5" header="0.5" footer="0.25"/>
  <pageSetup orientation="portrait" r:id="rId1"/>
  <headerFooter alignWithMargins="0">
    <oddFooter>&amp;R&amp;"Arial,Italic"&amp;8&amp;F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17.57421875" style="4" customWidth="1"/>
    <col min="2" max="8" width="12.28125" style="4" customWidth="1"/>
    <col min="9" max="9" width="20.8515625" style="4" customWidth="1"/>
    <col min="10" max="10" width="6.00390625" style="4" customWidth="1"/>
    <col min="11" max="11" width="4.8515625" style="4" customWidth="1"/>
    <col min="12" max="12" width="5.00390625" style="4" customWidth="1"/>
    <col min="13" max="16384" width="9.140625" style="4" customWidth="1"/>
  </cols>
  <sheetData>
    <row r="1" spans="1:9" ht="18" customHeight="1">
      <c r="A1" s="77" t="s">
        <v>28</v>
      </c>
      <c r="B1" s="77"/>
      <c r="C1" s="78"/>
      <c r="D1" s="78"/>
      <c r="E1" s="78"/>
      <c r="F1" s="78"/>
      <c r="G1" s="78"/>
      <c r="H1" s="77"/>
      <c r="I1" s="77"/>
    </row>
    <row r="2" spans="1:9" ht="27" customHeight="1" thickBot="1">
      <c r="A2" s="35"/>
      <c r="B2" s="3"/>
      <c r="C2" s="80" t="s">
        <v>90</v>
      </c>
      <c r="D2" s="80"/>
      <c r="E2" s="80"/>
      <c r="F2" s="80"/>
      <c r="G2" s="80"/>
      <c r="H2" s="80"/>
      <c r="I2" s="80"/>
    </row>
    <row r="3" spans="1:9" ht="17.25" customHeight="1" thickBot="1">
      <c r="A3" s="20"/>
      <c r="B3" s="40"/>
      <c r="C3" s="17" t="s">
        <v>65</v>
      </c>
      <c r="D3" s="19"/>
      <c r="E3" s="18"/>
      <c r="F3" s="19"/>
      <c r="G3" s="19"/>
      <c r="H3" s="18"/>
      <c r="I3" s="30"/>
    </row>
    <row r="4" spans="1:9" s="14" customFormat="1" ht="27.75" customHeight="1" thickBot="1">
      <c r="A4" s="21" t="s">
        <v>0</v>
      </c>
      <c r="B4" s="41" t="s">
        <v>1</v>
      </c>
      <c r="C4" s="44" t="s">
        <v>18</v>
      </c>
      <c r="D4" s="45" t="s">
        <v>17</v>
      </c>
      <c r="E4" s="46" t="s">
        <v>19</v>
      </c>
      <c r="F4" s="42" t="s">
        <v>20</v>
      </c>
      <c r="G4" s="49" t="s">
        <v>66</v>
      </c>
      <c r="H4" s="51" t="s">
        <v>67</v>
      </c>
      <c r="I4" s="28" t="s">
        <v>21</v>
      </c>
    </row>
    <row r="5" spans="1:9" s="6" customFormat="1" ht="34.5" customHeight="1" thickBot="1">
      <c r="A5" s="5"/>
      <c r="B5" s="27" t="s">
        <v>25</v>
      </c>
      <c r="C5" s="47" t="s">
        <v>22</v>
      </c>
      <c r="D5" s="48" t="s">
        <v>23</v>
      </c>
      <c r="E5" s="59" t="s">
        <v>76</v>
      </c>
      <c r="F5" s="43" t="s">
        <v>24</v>
      </c>
      <c r="G5" s="50" t="s">
        <v>68</v>
      </c>
      <c r="H5" s="52" t="s">
        <v>26</v>
      </c>
      <c r="I5" s="29" t="s">
        <v>27</v>
      </c>
    </row>
    <row r="6" spans="1:9" s="16" customFormat="1" ht="47.25" customHeight="1">
      <c r="A6" s="61" t="s">
        <v>32</v>
      </c>
      <c r="B6" s="62" t="s">
        <v>31</v>
      </c>
      <c r="C6" s="63" t="s">
        <v>33</v>
      </c>
      <c r="D6" s="64" t="s">
        <v>29</v>
      </c>
      <c r="E6" s="65" t="s">
        <v>30</v>
      </c>
      <c r="F6" s="66" t="s">
        <v>72</v>
      </c>
      <c r="G6" s="67" t="s">
        <v>73</v>
      </c>
      <c r="H6" s="68" t="s">
        <v>74</v>
      </c>
      <c r="I6" s="69" t="s">
        <v>69</v>
      </c>
    </row>
    <row r="7" spans="1:9" s="7" customFormat="1" ht="23.25" customHeight="1">
      <c r="A7" s="73" t="s">
        <v>79</v>
      </c>
      <c r="B7" s="74"/>
      <c r="C7" s="74"/>
      <c r="D7" s="74"/>
      <c r="E7" s="74"/>
      <c r="F7" s="74"/>
      <c r="G7" s="74"/>
      <c r="H7" s="74"/>
      <c r="I7" s="75">
        <f>SUM((B7/3)*((C7+D7+E7+F7+G7+H7)/18))</f>
        <v>0</v>
      </c>
    </row>
    <row r="8" spans="1:9" s="7" customFormat="1" ht="23.25" customHeight="1">
      <c r="A8" s="73" t="s">
        <v>82</v>
      </c>
      <c r="B8" s="74"/>
      <c r="C8" s="74"/>
      <c r="D8" s="74"/>
      <c r="E8" s="74"/>
      <c r="F8" s="74"/>
      <c r="G8" s="74"/>
      <c r="H8" s="74"/>
      <c r="I8" s="75">
        <f>SUM((B8/3)*((C8+D8+E8+F8+G8+H8)/18))</f>
        <v>0</v>
      </c>
    </row>
    <row r="9" spans="1:9" s="7" customFormat="1" ht="23.25" customHeight="1">
      <c r="A9" s="73" t="s">
        <v>80</v>
      </c>
      <c r="B9" s="74"/>
      <c r="C9" s="74"/>
      <c r="D9" s="74"/>
      <c r="E9" s="74"/>
      <c r="F9" s="74"/>
      <c r="G9" s="74"/>
      <c r="H9" s="74"/>
      <c r="I9" s="75">
        <f>SUM((B9/3)*((C9+D9+E9+F9+G9+H9)/18))</f>
        <v>0</v>
      </c>
    </row>
    <row r="10" spans="1:9" s="7" customFormat="1" ht="23.25" customHeight="1">
      <c r="A10" s="73" t="s">
        <v>2</v>
      </c>
      <c r="B10" s="74"/>
      <c r="C10" s="74"/>
      <c r="D10" s="74"/>
      <c r="E10" s="74"/>
      <c r="F10" s="74"/>
      <c r="G10" s="74"/>
      <c r="H10" s="74"/>
      <c r="I10" s="75">
        <f>SUM((B10/3)*((C10+D10+E10+F10+G10+H10)/18))</f>
        <v>0</v>
      </c>
    </row>
    <row r="11" spans="1:9" s="7" customFormat="1" ht="23.25" customHeight="1">
      <c r="A11" s="73" t="s">
        <v>87</v>
      </c>
      <c r="B11" s="74"/>
      <c r="C11" s="74"/>
      <c r="D11" s="74"/>
      <c r="E11" s="74"/>
      <c r="F11" s="74"/>
      <c r="G11" s="74"/>
      <c r="H11" s="74"/>
      <c r="I11" s="75">
        <f aca="true" t="shared" si="0" ref="I11:I20">SUM((B11/3)*((C11+D11+E11+F11+G11+H11)/18))</f>
        <v>0</v>
      </c>
    </row>
    <row r="12" spans="1:9" s="7" customFormat="1" ht="23.25" customHeight="1">
      <c r="A12" s="73" t="s">
        <v>78</v>
      </c>
      <c r="B12" s="74"/>
      <c r="C12" s="74"/>
      <c r="D12" s="74"/>
      <c r="E12" s="74"/>
      <c r="F12" s="74"/>
      <c r="G12" s="74"/>
      <c r="H12" s="74"/>
      <c r="I12" s="75">
        <f t="shared" si="0"/>
        <v>0</v>
      </c>
    </row>
    <row r="13" spans="1:9" s="7" customFormat="1" ht="24" customHeight="1">
      <c r="A13" s="73" t="s">
        <v>5</v>
      </c>
      <c r="B13" s="74"/>
      <c r="C13" s="74"/>
      <c r="D13" s="74"/>
      <c r="E13" s="74"/>
      <c r="F13" s="74"/>
      <c r="G13" s="74"/>
      <c r="H13" s="74"/>
      <c r="I13" s="75">
        <f t="shared" si="0"/>
        <v>0</v>
      </c>
    </row>
    <row r="14" spans="1:9" s="7" customFormat="1" ht="24" customHeight="1">
      <c r="A14" s="73" t="s">
        <v>85</v>
      </c>
      <c r="B14" s="74"/>
      <c r="C14" s="74"/>
      <c r="D14" s="74"/>
      <c r="E14" s="74"/>
      <c r="F14" s="74"/>
      <c r="G14" s="74"/>
      <c r="H14" s="74"/>
      <c r="I14" s="75">
        <f t="shared" si="0"/>
        <v>0</v>
      </c>
    </row>
    <row r="15" spans="1:9" s="7" customFormat="1" ht="24" customHeight="1">
      <c r="A15" s="73" t="s">
        <v>86</v>
      </c>
      <c r="B15" s="74"/>
      <c r="C15" s="74"/>
      <c r="D15" s="74"/>
      <c r="E15" s="74"/>
      <c r="F15" s="74"/>
      <c r="G15" s="74"/>
      <c r="H15" s="74"/>
      <c r="I15" s="75">
        <f t="shared" si="0"/>
        <v>0</v>
      </c>
    </row>
    <row r="16" spans="1:9" s="7" customFormat="1" ht="24" customHeight="1">
      <c r="A16" s="73" t="s">
        <v>83</v>
      </c>
      <c r="B16" s="74"/>
      <c r="C16" s="74"/>
      <c r="D16" s="74"/>
      <c r="E16" s="74"/>
      <c r="F16" s="74"/>
      <c r="G16" s="74"/>
      <c r="H16" s="74"/>
      <c r="I16" s="75">
        <f t="shared" si="0"/>
        <v>0</v>
      </c>
    </row>
    <row r="17" spans="1:9" s="7" customFormat="1" ht="24" customHeight="1">
      <c r="A17" s="73" t="s">
        <v>4</v>
      </c>
      <c r="B17" s="74"/>
      <c r="C17" s="74"/>
      <c r="D17" s="74"/>
      <c r="E17" s="74"/>
      <c r="F17" s="74"/>
      <c r="G17" s="74"/>
      <c r="H17" s="74"/>
      <c r="I17" s="75">
        <f t="shared" si="0"/>
        <v>0</v>
      </c>
    </row>
    <row r="18" spans="1:9" s="7" customFormat="1" ht="27" customHeight="1">
      <c r="A18" s="73" t="s">
        <v>81</v>
      </c>
      <c r="B18" s="74"/>
      <c r="C18" s="74"/>
      <c r="D18" s="74"/>
      <c r="E18" s="74"/>
      <c r="F18" s="74"/>
      <c r="G18" s="74"/>
      <c r="H18" s="74"/>
      <c r="I18" s="75">
        <f t="shared" si="0"/>
        <v>0</v>
      </c>
    </row>
    <row r="19" spans="1:9" s="7" customFormat="1" ht="27" customHeight="1">
      <c r="A19" s="73" t="s">
        <v>88</v>
      </c>
      <c r="B19" s="74"/>
      <c r="C19" s="74"/>
      <c r="D19" s="74"/>
      <c r="E19" s="74"/>
      <c r="F19" s="74"/>
      <c r="G19" s="74"/>
      <c r="H19" s="74"/>
      <c r="I19" s="75">
        <f t="shared" si="0"/>
        <v>0</v>
      </c>
    </row>
    <row r="20" spans="1:9" s="7" customFormat="1" ht="21" customHeight="1">
      <c r="A20" s="73" t="s">
        <v>3</v>
      </c>
      <c r="B20" s="74"/>
      <c r="C20" s="74"/>
      <c r="D20" s="74"/>
      <c r="E20" s="74"/>
      <c r="F20" s="74"/>
      <c r="G20" s="74"/>
      <c r="H20" s="74"/>
      <c r="I20" s="75">
        <f t="shared" si="0"/>
        <v>0</v>
      </c>
    </row>
    <row r="21" spans="1:9" s="8" customFormat="1" ht="23.25" customHeight="1" thickBot="1">
      <c r="A21" s="70" t="s">
        <v>70</v>
      </c>
      <c r="B21" s="71">
        <f aca="true" t="shared" si="1" ref="B21:H21">SUM(B7:B20)/14</f>
        <v>0</v>
      </c>
      <c r="C21" s="71">
        <f t="shared" si="1"/>
        <v>0</v>
      </c>
      <c r="D21" s="71">
        <f t="shared" si="1"/>
        <v>0</v>
      </c>
      <c r="E21" s="71">
        <f t="shared" si="1"/>
        <v>0</v>
      </c>
      <c r="F21" s="71">
        <f t="shared" si="1"/>
        <v>0</v>
      </c>
      <c r="G21" s="71">
        <f t="shared" si="1"/>
        <v>0</v>
      </c>
      <c r="H21" s="71">
        <f t="shared" si="1"/>
        <v>0</v>
      </c>
      <c r="I21" s="72" t="e">
        <f>SUM(C24)</f>
        <v>#DIV/0!</v>
      </c>
    </row>
    <row r="22" spans="1:9" s="9" customFormat="1" ht="12.75">
      <c r="A22" s="26" t="s">
        <v>75</v>
      </c>
      <c r="B22" s="15"/>
      <c r="C22" s="15"/>
      <c r="D22" s="15"/>
      <c r="E22" s="15"/>
      <c r="F22" s="15"/>
      <c r="G22" s="15"/>
      <c r="H22" s="15"/>
      <c r="I22" s="25"/>
    </row>
    <row r="23" spans="1:9" s="10" customFormat="1" ht="15" customHeight="1">
      <c r="A23" s="60">
        <f>SUM(B7:B20)</f>
        <v>0</v>
      </c>
      <c r="C23" s="53" t="s">
        <v>71</v>
      </c>
      <c r="D23" s="54"/>
      <c r="E23" s="55"/>
      <c r="F23" s="22"/>
      <c r="G23" s="39"/>
      <c r="H23" s="38"/>
      <c r="I23" s="12"/>
    </row>
    <row r="24" spans="1:9" s="11" customFormat="1" ht="15" customHeight="1">
      <c r="A24" s="60">
        <f>SUM(C7:H20)</f>
        <v>0</v>
      </c>
      <c r="C24" s="56" t="e">
        <f>SUM(D24*E24)</f>
        <v>#DIV/0!</v>
      </c>
      <c r="D24" s="57" t="e">
        <f>SUM(B7:B20)/SUM(B7:B20)</f>
        <v>#DIV/0!</v>
      </c>
      <c r="E24" s="58" t="e">
        <f>SUM(C7:H20)/SUM(C7:H20)</f>
        <v>#DIV/0!</v>
      </c>
      <c r="F24" s="22"/>
      <c r="G24" s="34"/>
      <c r="H24" s="37"/>
      <c r="I24" s="12"/>
    </row>
    <row r="25" spans="1:9" s="9" customFormat="1" ht="15" customHeight="1">
      <c r="A25" s="79" t="s">
        <v>89</v>
      </c>
      <c r="B25" s="79"/>
      <c r="C25" s="31"/>
      <c r="D25" s="31"/>
      <c r="E25" s="24"/>
      <c r="F25" s="23"/>
      <c r="H25" s="36"/>
      <c r="I25" s="12"/>
    </row>
    <row r="26" spans="1:9" s="33" customFormat="1" ht="6.75" customHeight="1">
      <c r="A26" s="26"/>
      <c r="B26" s="31"/>
      <c r="C26" s="31"/>
      <c r="D26" s="31"/>
      <c r="E26" s="31"/>
      <c r="F26" s="32"/>
      <c r="G26" s="15"/>
      <c r="H26" s="13"/>
      <c r="I26" s="26"/>
    </row>
    <row r="27" spans="3:9" s="9" customFormat="1" ht="16.5" customHeight="1">
      <c r="C27" s="31"/>
      <c r="D27" s="31"/>
      <c r="E27" s="31"/>
      <c r="F27" s="32"/>
      <c r="G27" s="15"/>
      <c r="H27" s="13"/>
      <c r="I27" s="12"/>
    </row>
  </sheetData>
  <sheetProtection/>
  <mergeCells count="2">
    <mergeCell ref="A25:B25"/>
    <mergeCell ref="C2:I2"/>
  </mergeCells>
  <conditionalFormatting sqref="B7:H8 B13:H20">
    <cfRule type="cellIs" priority="3" dxfId="0" operator="between" stopIfTrue="1">
      <formula>0.01</formula>
      <formula>3</formula>
    </cfRule>
  </conditionalFormatting>
  <conditionalFormatting sqref="B9:H12">
    <cfRule type="cellIs" priority="2" dxfId="0" operator="between" stopIfTrue="1">
      <formula>0.01</formula>
      <formula>3</formula>
    </cfRule>
  </conditionalFormatting>
  <dataValidations count="1">
    <dataValidation type="whole" showErrorMessage="1" prompt="&#10;" errorTitle="Out of Range" error="Value must be between 0 - 3&#10;" sqref="B7:H20">
      <formula1>0</formula1>
      <formula2>3</formula2>
    </dataValidation>
  </dataValidations>
  <printOptions/>
  <pageMargins left="0.66" right="0.5" top="0.25" bottom="0.25" header="0.5" footer="0.5"/>
  <pageSetup orientation="landscape" r:id="rId1"/>
  <headerFooter alignWithMargins="0">
    <oddFooter xml:space="preserve">&amp;R&amp;"Arial,Italic"&amp;8&amp;A :  &amp;F&amp;"Arial,Regular"&amp;10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Foundation Health Plan,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saruwami</dc:creator>
  <cp:keywords/>
  <dc:description/>
  <cp:lastModifiedBy>Spezio, Eileen</cp:lastModifiedBy>
  <cp:lastPrinted>2017-01-25T16:39:55Z</cp:lastPrinted>
  <dcterms:created xsi:type="dcterms:W3CDTF">2000-12-06T18:52:54Z</dcterms:created>
  <dcterms:modified xsi:type="dcterms:W3CDTF">2018-12-13T17:17:28Z</dcterms:modified>
  <cp:category/>
  <cp:version/>
  <cp:contentType/>
  <cp:contentStatus/>
</cp:coreProperties>
</file>