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P:\General\FORMS-GUIDES\REGISTRATION FORM\2019\"/>
    </mc:Choice>
  </mc:AlternateContent>
  <workbookProtection lockStructure="1"/>
  <bookViews>
    <workbookView xWindow="0" yWindow="0" windowWidth="19200" windowHeight="11595"/>
  </bookViews>
  <sheets>
    <sheet name="ORDER FORM" sheetId="1" r:id="rId1"/>
    <sheet name="Group Instructions" sheetId="5" r:id="rId2"/>
    <sheet name="Group Participant Data Form" sheetId="3" r:id="rId3"/>
    <sheet name="Lists" sheetId="6" state="hidden" r:id="rId4"/>
    <sheet name="CODES" sheetId="2" state="hidden" r:id="rId5"/>
  </sheets>
  <definedNames>
    <definedName name="Job_Code">CODES!$A$1:$A$16</definedName>
    <definedName name="_xlnm.Print_Area" localSheetId="0">'ORDER FORM'!$A$1:$T$64</definedName>
    <definedName name="Select_one">CODES!$A$1:$A$16</definedName>
    <definedName name="Z_B3EF9CF5_0613_40E2_826C_C90D8AAEDED3_.wvu.Cols" localSheetId="0" hidden="1">'ORDER FORM'!$V:$V</definedName>
    <definedName name="Z_B3EF9CF5_0613_40E2_826C_C90D8AAEDED3_.wvu.PrintArea" localSheetId="0" hidden="1">'ORDER FORM'!$A$1:$T$64</definedName>
  </definedNames>
  <calcPr calcId="162913"/>
  <customWorkbookViews>
    <customWorkbookView name="Brooks, Jenna - Personal View" guid="{B3EF9CF5-0613-40E2-826C-C90D8AAEDED3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30" i="1" l="1"/>
  <c r="M31" i="1" s="1"/>
  <c r="M32" i="1" s="1"/>
</calcChain>
</file>

<file path=xl/sharedStrings.xml><?xml version="1.0" encoding="utf-8"?>
<sst xmlns="http://schemas.openxmlformats.org/spreadsheetml/2006/main" count="300" uniqueCount="261">
  <si>
    <t>New</t>
  </si>
  <si>
    <t>Renewal</t>
  </si>
  <si>
    <t xml:space="preserve">Individual </t>
  </si>
  <si>
    <t>Group</t>
  </si>
  <si>
    <t>Address 1:</t>
  </si>
  <si>
    <t>Address 2:</t>
  </si>
  <si>
    <t>City:</t>
  </si>
  <si>
    <t>State:</t>
  </si>
  <si>
    <t>Zip code:</t>
  </si>
  <si>
    <t>Email:</t>
  </si>
  <si>
    <t xml:space="preserve">Hospital: </t>
  </si>
  <si>
    <t>First name:</t>
  </si>
  <si>
    <t>Last name:</t>
  </si>
  <si>
    <t>License #:</t>
  </si>
  <si>
    <t>Obstetrics with Fetal Monitoring</t>
  </si>
  <si>
    <t>Antepartum/Postpartum</t>
  </si>
  <si>
    <t>CNE Contact Hours</t>
  </si>
  <si>
    <r>
      <t xml:space="preserve">Purchase Type: </t>
    </r>
    <r>
      <rPr>
        <i/>
        <sz val="11"/>
        <color theme="1"/>
        <rFont val="Calibri"/>
        <family val="2"/>
        <scheme val="minor"/>
      </rPr>
      <t>Check one</t>
    </r>
  </si>
  <si>
    <r>
      <t xml:space="preserve">Subscription Type: </t>
    </r>
    <r>
      <rPr>
        <i/>
        <sz val="11"/>
        <color theme="1"/>
        <rFont val="Calibri"/>
        <family val="2"/>
        <scheme val="minor"/>
      </rPr>
      <t>Check one</t>
    </r>
  </si>
  <si>
    <r>
      <t xml:space="preserve">Payment: </t>
    </r>
    <r>
      <rPr>
        <i/>
        <sz val="11"/>
        <color theme="1"/>
        <rFont val="Calibri"/>
        <family val="2"/>
        <scheme val="minor"/>
      </rPr>
      <t>Check one</t>
    </r>
  </si>
  <si>
    <t>Purchase Order #:</t>
  </si>
  <si>
    <t>Visa</t>
  </si>
  <si>
    <t xml:space="preserve">Billing Address: </t>
  </si>
  <si>
    <t>Phone #:</t>
  </si>
  <si>
    <t>MasterCard</t>
  </si>
  <si>
    <t>Credit Card number:</t>
  </si>
  <si>
    <t>CSV:</t>
  </si>
  <si>
    <t>Expiration date:</t>
  </si>
  <si>
    <t>Signature:</t>
  </si>
  <si>
    <t>Same as above</t>
  </si>
  <si>
    <t>601 Elmwood Ave- Box 668</t>
  </si>
  <si>
    <t>Mail:</t>
  </si>
  <si>
    <t>Fax:</t>
  </si>
  <si>
    <t>1-585-276-2080</t>
  </si>
  <si>
    <r>
      <t>periFACTS</t>
    </r>
    <r>
      <rPr>
        <sz val="11"/>
        <color theme="1"/>
        <rFont val="Calibri"/>
        <family val="2"/>
      </rPr>
      <t>®</t>
    </r>
    <r>
      <rPr>
        <sz val="11"/>
        <color theme="1"/>
        <rFont val="Calibri"/>
        <family val="2"/>
        <scheme val="minor"/>
      </rPr>
      <t xml:space="preserve"> OB/GYN Academy</t>
    </r>
  </si>
  <si>
    <t>Send completed form with payment to:</t>
  </si>
  <si>
    <t>TOTAL due</t>
  </si>
  <si>
    <t>x</t>
  </si>
  <si>
    <t>Total</t>
  </si>
  <si>
    <t>Total CNE</t>
  </si>
  <si>
    <t># Participants by Credit</t>
  </si>
  <si>
    <t>=</t>
  </si>
  <si>
    <t xml:space="preserve">Date: </t>
  </si>
  <si>
    <r>
      <t>Participant Count and Price:</t>
    </r>
    <r>
      <rPr>
        <i/>
        <sz val="11"/>
        <color theme="1"/>
        <rFont val="Calibri"/>
        <family val="2"/>
        <scheme val="minor"/>
      </rPr>
      <t xml:space="preserve"> Enter number of participants for each applicable box</t>
    </r>
  </si>
  <si>
    <t>Cost per participant</t>
  </si>
  <si>
    <r>
      <t>Role:</t>
    </r>
    <r>
      <rPr>
        <i/>
        <sz val="11"/>
        <color theme="1"/>
        <rFont val="Calibri"/>
        <family val="2"/>
        <scheme val="minor"/>
      </rPr>
      <t xml:space="preserve"> Select one</t>
    </r>
  </si>
  <si>
    <t>Invoice/Bill Me</t>
  </si>
  <si>
    <r>
      <t>Contact Information-</t>
    </r>
    <r>
      <rPr>
        <i/>
        <sz val="11"/>
        <color theme="1"/>
        <rFont val="Calibri"/>
        <family val="2"/>
        <scheme val="minor"/>
      </rPr>
      <t xml:space="preserve"> For Groups, this will be your group coordinator and main contact.</t>
    </r>
  </si>
  <si>
    <r>
      <t xml:space="preserve">Previous participant? </t>
    </r>
    <r>
      <rPr>
        <sz val="11"/>
        <color theme="1"/>
        <rFont val="Calibri"/>
        <family val="2"/>
        <scheme val="minor"/>
      </rPr>
      <t>If YES, enter previous hospital name, location and any name changes.</t>
    </r>
  </si>
  <si>
    <t>CME Credit</t>
  </si>
  <si>
    <t>Total CME</t>
  </si>
  <si>
    <t>Group Discounts:</t>
  </si>
  <si>
    <t>Minus Discount</t>
  </si>
  <si>
    <t>50-99 participants:</t>
  </si>
  <si>
    <t>100-499 participants:</t>
  </si>
  <si>
    <t>500+ participants:</t>
  </si>
  <si>
    <t>5% off</t>
  </si>
  <si>
    <t>10% off</t>
  </si>
  <si>
    <t>20% off</t>
  </si>
  <si>
    <t>User Status</t>
  </si>
  <si>
    <t>User Absent</t>
  </si>
  <si>
    <t>Allow Reconciliation</t>
  </si>
  <si>
    <t>User Login</t>
  </si>
  <si>
    <t>User Email</t>
  </si>
  <si>
    <t>User Phone Number</t>
  </si>
  <si>
    <t>User Mobile Number</t>
  </si>
  <si>
    <t>User Fax Number</t>
  </si>
  <si>
    <t>User Country</t>
  </si>
  <si>
    <t>Address Line 1</t>
  </si>
  <si>
    <t>User Address 2</t>
  </si>
  <si>
    <t>Mailstop</t>
  </si>
  <si>
    <t>City</t>
  </si>
  <si>
    <t>State/Province</t>
  </si>
  <si>
    <t>Postal Code</t>
  </si>
  <si>
    <t>Required Approvals</t>
  </si>
  <si>
    <t>Months of Service</t>
  </si>
  <si>
    <t>User Last Hire Date</t>
  </si>
  <si>
    <t>User Orig. Hire Date</t>
  </si>
  <si>
    <t>Employee Class Type</t>
  </si>
  <si>
    <t>License Number</t>
  </si>
  <si>
    <t>License State</t>
  </si>
  <si>
    <t>PeriFACTS ID</t>
  </si>
  <si>
    <t>Job Family</t>
  </si>
  <si>
    <t>-</t>
  </si>
  <si>
    <t>Contact us: 1-800-285-2366</t>
  </si>
  <si>
    <t>periFACTS@urmc.rochester.edu</t>
  </si>
  <si>
    <t>Country:</t>
  </si>
  <si>
    <t>80001- Registered Nurse</t>
  </si>
  <si>
    <t>01-OBEFM</t>
  </si>
  <si>
    <t>01 - CNE Credit Type</t>
  </si>
  <si>
    <t>80002- Nurse Practitioner</t>
  </si>
  <si>
    <t>02-AP</t>
  </si>
  <si>
    <t>02 - CME Credit Type</t>
  </si>
  <si>
    <t>80003- Clinical Nurse Specialist</t>
  </si>
  <si>
    <t>03 - No Credit Type</t>
  </si>
  <si>
    <t>80004- Clinical Nurse Leader</t>
  </si>
  <si>
    <t>80005- Advanced Practice Nurse</t>
  </si>
  <si>
    <t>80006- Nurse Educator</t>
  </si>
  <si>
    <t>80007- Licensed Practical Nurse</t>
  </si>
  <si>
    <t>80008- Patient Care Technician</t>
  </si>
  <si>
    <t>80009- Certified Nurse Assistant</t>
  </si>
  <si>
    <t>80010- Certified Nurse Midwife</t>
  </si>
  <si>
    <t>80011- Physician Assistant</t>
  </si>
  <si>
    <t>80012- Resident</t>
  </si>
  <si>
    <t>80013- Medical Doctor</t>
  </si>
  <si>
    <t>80014- Doctor of Osteopathy</t>
  </si>
  <si>
    <t>80015- Student</t>
  </si>
  <si>
    <t>80016- Other</t>
  </si>
  <si>
    <t>03-Store</t>
  </si>
  <si>
    <t>Rochester, NY 14642 USA</t>
  </si>
  <si>
    <r>
      <t xml:space="preserve">Check </t>
    </r>
    <r>
      <rPr>
        <i/>
        <sz val="8"/>
        <color theme="1"/>
        <rFont val="Calibri"/>
        <family val="2"/>
        <scheme val="minor"/>
      </rPr>
      <t>(Made payable to: UR Medicine - OBGYN (periFACTS)</t>
    </r>
  </si>
  <si>
    <t>Annual Online Continuing Education Program Registration Form</t>
  </si>
  <si>
    <r>
      <t>Subscription Program: Individual subscribers - select one.         Groups:</t>
    </r>
    <r>
      <rPr>
        <i/>
        <sz val="11"/>
        <color theme="1"/>
        <rFont val="Calibri"/>
        <family val="2"/>
        <scheme val="minor"/>
      </rPr>
      <t xml:space="preserve"> Fill out participant data form tab with participant program types.</t>
    </r>
  </si>
  <si>
    <t>Participant Data Form Fields and Instructions:</t>
  </si>
  <si>
    <t>Contact Information:</t>
  </si>
  <si>
    <t>Coordinator</t>
  </si>
  <si>
    <t>o    Select Y (Yes) or N (No) from the drop-down if you are a group coordinator and a main contact for your account</t>
  </si>
  <si>
    <t>Phone: Toll-Free</t>
  </si>
  <si>
    <t>1-800-285-2366</t>
  </si>
  <si>
    <t xml:space="preserve">Alternate Phone: </t>
  </si>
  <si>
    <t>585-275-6037</t>
  </si>
  <si>
    <t>Email Address</t>
  </si>
  <si>
    <t>o Please verify that each participant's email address is correct and unique in the file - This is his/her log in Username and ID</t>
  </si>
  <si>
    <t>o Enter a new email address of any participant whose ‘Updated Email’ field is marked ‘X’ and needs to be updated</t>
  </si>
  <si>
    <t>Job Code: Select one from the drop-down box</t>
  </si>
  <si>
    <t>Program Type: Select one of the following from the drop-down box</t>
  </si>
  <si>
    <t>o   Obstetrics and Fetal Monitoring (01-OBEFM)</t>
  </si>
  <si>
    <t>o   Antepartum/Postpartum (02-AP) without fetal monitoring</t>
  </si>
  <si>
    <t>Credit Type: Select one of the following from the drop-down box</t>
  </si>
  <si>
    <t>o   CNE (Nursing) Contact Hours  (01 - CNE Credit Type)</t>
  </si>
  <si>
    <t>o   Continuing Medical Education (CME) Credit (02 - CME Credit Type)</t>
  </si>
  <si>
    <t xml:space="preserve">Please complete 'Participant Data Form' tab by filling out a new row for each participant. </t>
  </si>
  <si>
    <r>
      <t xml:space="preserve">Please note all fields in </t>
    </r>
    <r>
      <rPr>
        <b/>
        <sz val="11"/>
        <color rgb="FFFF0000"/>
        <rFont val="Calibri Light"/>
        <family val="2"/>
      </rPr>
      <t>red</t>
    </r>
    <r>
      <rPr>
        <b/>
        <sz val="11"/>
        <color indexed="8"/>
        <rFont val="Calibri Light"/>
        <family val="2"/>
      </rPr>
      <t xml:space="preserve"> are required and each participant must have a unique email addresses to be added to our system. </t>
    </r>
  </si>
  <si>
    <t>Email the completed excel file to periFACTS.</t>
  </si>
  <si>
    <t>Email to:</t>
  </si>
  <si>
    <t>Select One</t>
  </si>
  <si>
    <t>License state</t>
  </si>
  <si>
    <t>state</t>
  </si>
  <si>
    <t>[Select Job Code]</t>
  </si>
  <si>
    <t>[Select Credit Type]</t>
  </si>
  <si>
    <t>Y</t>
  </si>
  <si>
    <t>X</t>
  </si>
  <si>
    <t>[License State]</t>
  </si>
  <si>
    <t>[Select State]</t>
  </si>
  <si>
    <t>[Select Program Type]</t>
  </si>
  <si>
    <t>N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</si>
  <si>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</si>
  <si>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</si>
  <si>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</si>
  <si>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</si>
  <si>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</si>
  <si>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</si>
  <si>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</si>
  <si>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</si>
  <si>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</si>
  <si>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</si>
  <si>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</si>
  <si>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</si>
  <si>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</si>
  <si>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</si>
  <si>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</si>
  <si>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</si>
  <si>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</si>
  <si>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</si>
  <si>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</si>
  <si>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</si>
  <si>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</si>
  <si>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</si>
  <si>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</si>
  <si>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</si>
  <si>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</si>
  <si>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</si>
  <si>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</si>
  <si>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</si>
  <si>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</si>
  <si>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</si>
  <si>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</si>
  <si>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</si>
  <si>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</si>
  <si>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</si>
  <si>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</si>
  <si>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</si>
  <si>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</si>
  <si>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</si>
  <si>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</si>
  <si>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</si>
  <si>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</si>
  <si>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</si>
  <si>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</si>
  <si>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</si>
  <si>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</si>
  <si>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</si>
  <si>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</si>
  <si>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</si>
  <si>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</si>
  <si>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</si>
  <si>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</si>
  <si>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</si>
  <si>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</si>
  <si>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</si>
  <si>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</si>
  <si>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</si>
  <si>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</si>
  <si>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</si>
  <si>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</si>
  <si>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</si>
  <si>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</si>
  <si>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</si>
  <si>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</si>
  <si>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</si>
  <si>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</si>
  <si>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</si>
  <si>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</si>
  <si>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</si>
  <si>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</si>
  <si>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</si>
  <si>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</si>
  <si>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</si>
  <si>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</si>
  <si>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</si>
  <si>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</si>
  <si>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</si>
  <si>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</si>
  <si>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</si>
  <si>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</si>
  <si>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</si>
  <si>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</si>
  <si>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</si>
  <si>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</si>
  <si>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</si>
  <si>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</si>
  <si>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</si>
  <si>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</si>
  <si>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</si>
  <si>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</si>
  <si>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</si>
  <si>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</si>
  <si>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</si>
  <si>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</si>
  <si>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</si>
  <si>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</si>
  <si>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</si>
  <si>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</si>
  <si>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</si>
  <si>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</si>
  <si>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</si>
  <si>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Prefix</t>
  </si>
  <si>
    <t>First Name</t>
  </si>
  <si>
    <t>Middle Name</t>
  </si>
  <si>
    <t>Last Name</t>
  </si>
  <si>
    <t>Suffix</t>
  </si>
  <si>
    <t>Division ID</t>
  </si>
  <si>
    <t>Job Code</t>
  </si>
  <si>
    <t>Division/Department ID</t>
  </si>
  <si>
    <t>Department Family ID</t>
  </si>
  <si>
    <t>Program Type</t>
  </si>
  <si>
    <t>Client Type ID</t>
  </si>
  <si>
    <t>Credit Type</t>
  </si>
  <si>
    <t>Subscribe to Marketing emails</t>
  </si>
  <si>
    <t>Undeliverable email Accounts</t>
  </si>
  <si>
    <t>Version 02.19.NTB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</si>
</sst>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00"/>
    <numFmt numFmtId="165" formatCode="[&lt;=9999999]###\-####;\(###\)\ ###\-####"/>
    <numFmt numFmtId="166" formatCode="mm/dd/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 Light"/>
      <family val="2"/>
    </font>
    <font>
      <sz val="11"/>
      <color indexed="8"/>
      <name val="Calibri Light"/>
      <family val="2"/>
    </font>
    <font>
      <b/>
      <sz val="11"/>
      <color rgb="FFFF0000"/>
      <name val="Calibri Light"/>
      <family val="2"/>
    </font>
    <font>
      <sz val="10"/>
      <color indexed="8"/>
      <name val="Arial"/>
      <family val="2"/>
    </font>
    <font>
      <b/>
      <sz val="10"/>
      <color rgb="FFFF000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indexed="17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16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6" fillId="0" borderId="0"/>
  </cellStyleXfs>
  <cellXfs count="113">
    <xf numFmtId="0" fontId="0" fillId="0" borderId="0" xfId="0"/>
    <xf numFmtId="0" fontId="0" fillId="2" borderId="0" xfId="0" applyFill="1"/>
    <xf numFmtId="0" fontId="0" fillId="2" borderId="3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0" xfId="0" applyFill="1" applyBorder="1" applyAlignment="1">
      <alignment horizontal="right"/>
    </xf>
    <xf numFmtId="0" fontId="0" fillId="2" borderId="12" xfId="0" applyFill="1" applyBorder="1"/>
    <xf numFmtId="0" fontId="0" fillId="2" borderId="0" xfId="0" applyFill="1" applyBorder="1" applyAlignment="1">
      <alignment horizontal="center"/>
    </xf>
    <xf numFmtId="44" fontId="0" fillId="2" borderId="12" xfId="1" applyFont="1" applyFill="1" applyBorder="1" applyAlignment="1">
      <alignment horizontal="left"/>
    </xf>
    <xf numFmtId="44" fontId="0" fillId="2" borderId="12" xfId="1" applyFont="1" applyFill="1" applyBorder="1" applyAlignment="1">
      <alignment horizontal="center"/>
    </xf>
    <xf numFmtId="0" fontId="0" fillId="2" borderId="11" xfId="0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3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2" borderId="0" xfId="0" applyFont="1" applyFill="1"/>
    <xf numFmtId="0" fontId="0" fillId="0" borderId="0" xfId="0" applyAlignment="1"/>
    <xf numFmtId="9" fontId="0" fillId="2" borderId="7" xfId="1" applyNumberFormat="1" applyFont="1" applyFill="1" applyBorder="1" applyAlignment="1"/>
    <xf numFmtId="9" fontId="0" fillId="2" borderId="4" xfId="1" applyNumberFormat="1" applyFont="1" applyFill="1" applyBorder="1" applyAlignment="1"/>
    <xf numFmtId="0" fontId="5" fillId="2" borderId="0" xfId="0" applyFont="1" applyFill="1" applyBorder="1"/>
    <xf numFmtId="0" fontId="0" fillId="2" borderId="0" xfId="0" quotePrefix="1" applyFill="1" applyBorder="1" applyAlignment="1">
      <alignment horizontal="center"/>
    </xf>
    <xf numFmtId="0" fontId="4" fillId="2" borderId="9" xfId="0" applyFont="1" applyFill="1" applyBorder="1"/>
    <xf numFmtId="0" fontId="10" fillId="2" borderId="8" xfId="0" applyFont="1" applyFill="1" applyBorder="1"/>
    <xf numFmtId="44" fontId="0" fillId="2" borderId="0" xfId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1" fontId="12" fillId="2" borderId="9" xfId="0" applyNumberFormat="1" applyFont="1" applyFill="1" applyBorder="1" applyAlignment="1" applyProtection="1">
      <alignment horizontal="center"/>
      <protection locked="0"/>
    </xf>
    <xf numFmtId="1" fontId="12" fillId="2" borderId="3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</xf>
    <xf numFmtId="0" fontId="13" fillId="2" borderId="0" xfId="0" applyFont="1" applyFill="1" applyAlignment="1" applyProtection="1"/>
    <xf numFmtId="0" fontId="13" fillId="2" borderId="11" xfId="0" applyFont="1" applyFill="1" applyBorder="1" applyProtection="1"/>
    <xf numFmtId="0" fontId="13" fillId="2" borderId="0" xfId="0" applyFont="1" applyFill="1" applyBorder="1" applyProtection="1"/>
    <xf numFmtId="0" fontId="13" fillId="2" borderId="12" xfId="0" applyFont="1" applyFill="1" applyBorder="1" applyProtection="1"/>
    <xf numFmtId="0" fontId="13" fillId="2" borderId="0" xfId="0" applyFont="1" applyFill="1" applyProtection="1"/>
    <xf numFmtId="0" fontId="14" fillId="2" borderId="11" xfId="0" applyFont="1" applyFill="1" applyBorder="1" applyProtection="1"/>
    <xf numFmtId="0" fontId="14" fillId="2" borderId="0" xfId="0" applyFont="1" applyFill="1" applyBorder="1" applyProtection="1"/>
    <xf numFmtId="0" fontId="14" fillId="2" borderId="12" xfId="0" applyFont="1" applyFill="1" applyBorder="1" applyProtection="1"/>
    <xf numFmtId="0" fontId="14" fillId="2" borderId="0" xfId="0" applyFont="1" applyFill="1" applyProtection="1"/>
    <xf numFmtId="0" fontId="14" fillId="2" borderId="8" xfId="0" applyFont="1" applyFill="1" applyBorder="1" applyProtection="1"/>
    <xf numFmtId="0" fontId="14" fillId="2" borderId="9" xfId="0" applyFont="1" applyFill="1" applyBorder="1" applyProtection="1"/>
    <xf numFmtId="0" fontId="14" fillId="2" borderId="10" xfId="0" applyFont="1" applyFill="1" applyBorder="1" applyProtection="1"/>
    <xf numFmtId="0" fontId="16" fillId="0" borderId="0" xfId="3" applyFont="1"/>
    <xf numFmtId="0" fontId="16" fillId="0" borderId="0" xfId="3"/>
    <xf numFmtId="0" fontId="20" fillId="0" borderId="0" xfId="0" applyFont="1" applyProtection="1">
      <protection locked="0"/>
    </xf>
    <xf numFmtId="49" fontId="20" fillId="0" borderId="0" xfId="0" applyNumberFormat="1" applyFont="1" applyFill="1" applyBorder="1" applyAlignment="1" applyProtection="1">
      <protection locked="0"/>
    </xf>
    <xf numFmtId="0" fontId="21" fillId="0" borderId="0" xfId="0" applyNumberFormat="1" applyFont="1" applyProtection="1">
      <protection locked="0"/>
    </xf>
    <xf numFmtId="49" fontId="20" fillId="0" borderId="0" xfId="0" applyNumberFormat="1" applyFont="1" applyFill="1" applyBorder="1" applyAlignment="1" applyProtection="1">
      <protection hidden="1"/>
    </xf>
    <xf numFmtId="49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166" fontId="20" fillId="0" borderId="0" xfId="0" applyNumberFormat="1" applyFont="1" applyFill="1" applyBorder="1" applyAlignment="1" applyProtection="1"/>
    <xf numFmtId="0" fontId="20" fillId="0" borderId="0" xfId="0" applyFont="1" applyProtection="1"/>
    <xf numFmtId="0" fontId="21" fillId="0" borderId="0" xfId="2" applyNumberFormat="1" applyFont="1" applyProtection="1">
      <protection locked="0"/>
    </xf>
    <xf numFmtId="49" fontId="17" fillId="5" borderId="0" xfId="0" applyNumberFormat="1" applyFont="1" applyFill="1" applyBorder="1" applyAlignment="1" applyProtection="1">
      <alignment horizontal="center" wrapText="1"/>
    </xf>
    <xf numFmtId="49" fontId="18" fillId="5" borderId="0" xfId="0" applyNumberFormat="1" applyFont="1" applyFill="1" applyBorder="1" applyAlignment="1" applyProtection="1">
      <alignment horizontal="center" wrapText="1"/>
      <protection hidden="1"/>
    </xf>
    <xf numFmtId="49" fontId="18" fillId="5" borderId="0" xfId="0" applyNumberFormat="1" applyFont="1" applyFill="1" applyBorder="1" applyAlignment="1" applyProtection="1">
      <alignment horizontal="center" wrapText="1"/>
    </xf>
    <xf numFmtId="49" fontId="19" fillId="5" borderId="0" xfId="0" applyNumberFormat="1" applyFont="1" applyFill="1" applyBorder="1" applyAlignment="1" applyProtection="1">
      <alignment horizontal="center" wrapText="1"/>
    </xf>
    <xf numFmtId="0" fontId="19" fillId="5" borderId="0" xfId="0" applyNumberFormat="1" applyFont="1" applyFill="1" applyBorder="1" applyAlignment="1" applyProtection="1">
      <alignment horizontal="center" wrapText="1"/>
    </xf>
    <xf numFmtId="166" fontId="19" fillId="5" borderId="0" xfId="0" applyNumberFormat="1" applyFont="1" applyFill="1" applyBorder="1" applyAlignment="1" applyProtection="1">
      <alignment horizontal="center" wrapText="1"/>
    </xf>
    <xf numFmtId="0" fontId="20" fillId="6" borderId="0" xfId="0" applyFont="1" applyFill="1" applyAlignment="1" applyProtection="1">
      <alignment horizontal="center" wrapText="1"/>
    </xf>
    <xf numFmtId="0" fontId="6" fillId="2" borderId="0" xfId="2" applyFill="1" applyBorder="1" applyAlignment="1" applyProtection="1">
      <alignment vertical="top"/>
      <protection locked="0"/>
    </xf>
    <xf numFmtId="49" fontId="22" fillId="5" borderId="0" xfId="0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6" fillId="2" borderId="0" xfId="2" applyFill="1" applyBorder="1" applyAlignment="1" applyProtection="1">
      <alignment horizontal="left" vertical="top"/>
      <protection locked="0"/>
    </xf>
    <xf numFmtId="0" fontId="0" fillId="2" borderId="2" xfId="0" applyNumberFormat="1" applyFill="1" applyBorder="1" applyAlignment="1" applyProtection="1">
      <alignment horizontal="left"/>
      <protection locked="0"/>
    </xf>
    <xf numFmtId="0" fontId="0" fillId="2" borderId="3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44" fontId="3" fillId="2" borderId="3" xfId="1" applyFont="1" applyFill="1" applyBorder="1" applyAlignment="1" applyProtection="1">
      <alignment horizontal="right"/>
    </xf>
    <xf numFmtId="44" fontId="0" fillId="2" borderId="0" xfId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165" fontId="0" fillId="2" borderId="2" xfId="0" applyNumberFormat="1" applyFill="1" applyBorder="1" applyAlignment="1" applyProtection="1">
      <alignment horizontal="left"/>
      <protection locked="0"/>
    </xf>
    <xf numFmtId="165" fontId="0" fillId="2" borderId="3" xfId="0" applyNumberFormat="1" applyFill="1" applyBorder="1" applyAlignment="1" applyProtection="1">
      <alignment horizontal="left"/>
      <protection locked="0"/>
    </xf>
    <xf numFmtId="165" fontId="0" fillId="2" borderId="4" xfId="0" applyNumberFormat="1" applyFill="1" applyBorder="1" applyAlignment="1" applyProtection="1">
      <alignment horizontal="left"/>
      <protection locked="0"/>
    </xf>
    <xf numFmtId="164" fontId="0" fillId="2" borderId="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left"/>
    </xf>
    <xf numFmtId="49" fontId="0" fillId="2" borderId="3" xfId="0" applyNumberFormat="1" applyFill="1" applyBorder="1" applyAlignment="1">
      <alignment horizontal="left"/>
    </xf>
    <xf numFmtId="44" fontId="0" fillId="2" borderId="9" xfId="1" applyFont="1" applyFill="1" applyBorder="1" applyAlignment="1" applyProtection="1">
      <alignment horizontal="right"/>
    </xf>
    <xf numFmtId="44" fontId="0" fillId="2" borderId="3" xfId="1" applyFont="1" applyFill="1" applyBorder="1" applyAlignment="1" applyProtection="1">
      <alignment horizontal="right"/>
    </xf>
    <xf numFmtId="164" fontId="0" fillId="2" borderId="3" xfId="0" applyNumberFormat="1" applyFill="1" applyBorder="1" applyAlignment="1" applyProtection="1">
      <alignment horizontal="left"/>
      <protection locked="0"/>
    </xf>
    <xf numFmtId="0" fontId="13" fillId="4" borderId="5" xfId="0" applyFont="1" applyFill="1" applyBorder="1" applyAlignment="1" applyProtection="1">
      <alignment horizontal="left"/>
    </xf>
    <xf numFmtId="0" fontId="13" fillId="4" borderId="6" xfId="0" applyFont="1" applyFill="1" applyBorder="1" applyAlignment="1" applyProtection="1">
      <alignment horizontal="left"/>
    </xf>
    <xf numFmtId="0" fontId="13" fillId="4" borderId="7" xfId="0" applyFont="1" applyFill="1" applyBorder="1" applyAlignment="1" applyProtection="1">
      <alignment horizontal="left"/>
    </xf>
    <xf numFmtId="0" fontId="6" fillId="2" borderId="0" xfId="2" applyFill="1" applyBorder="1" applyAlignment="1" applyProtection="1">
      <alignment horizontal="left"/>
      <protection locked="0"/>
    </xf>
    <xf numFmtId="0" fontId="6" fillId="2" borderId="12" xfId="2" applyFill="1" applyBorder="1" applyAlignment="1" applyProtection="1">
      <alignment horizontal="left"/>
      <protection locked="0"/>
    </xf>
    <xf numFmtId="0" fontId="6" fillId="2" borderId="9" xfId="2" applyFill="1" applyBorder="1" applyAlignment="1" applyProtection="1">
      <alignment horizontal="left"/>
      <protection locked="0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9525</xdr:rowOff>
    </xdr:from>
    <xdr:to>
      <xdr:col>14</xdr:col>
      <xdr:colOff>109538</xdr:colOff>
      <xdr:row>4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9525"/>
          <a:ext cx="2414588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eriFACTS@urmc.rochester.edu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eriFACTS@urmc.rochester.edu?subject=Participant%20Data%20Form%20Submission" TargetMode="External"/><Relationship Id="rId1" Type="http://schemas.openxmlformats.org/officeDocument/2006/relationships/hyperlink" Target="mailto:periFACTS@urmc.rochester.edu?subject=Participant%20Data%20Form%20Submiss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65"/>
  <sheetViews>
    <sheetView tabSelected="1" workbookViewId="0">
      <selection activeCell="Q6" sqref="Q6:R6"/>
    </sheetView>
  </sheetViews>
  <sheetFormatPr defaultRowHeight="15" x14ac:dyDescent="0.25"/>
  <cols>
    <col min="1" max="1" width="3.7109375" style="1" customWidth="1"/>
    <col min="2" max="2" width="3.85546875" style="1" customWidth="1"/>
    <col min="3" max="3" width="8" style="1" customWidth="1"/>
    <col min="4" max="4" width="10.140625" style="1" customWidth="1"/>
    <col min="5" max="5" width="3.85546875" style="1" customWidth="1"/>
    <col min="6" max="6" width="9.140625" style="1"/>
    <col min="7" max="7" width="3.5703125" style="1" customWidth="1"/>
    <col min="8" max="8" width="3.85546875" style="1" customWidth="1"/>
    <col min="9" max="9" width="2.85546875" style="1" customWidth="1"/>
    <col min="10" max="10" width="1.28515625" style="1" customWidth="1"/>
    <col min="11" max="11" width="9.140625" style="1"/>
    <col min="12" max="12" width="2.85546875" style="1" customWidth="1"/>
    <col min="13" max="13" width="4.7109375" style="1" customWidth="1"/>
    <col min="14" max="14" width="7.7109375" style="1" customWidth="1"/>
    <col min="15" max="15" width="11.42578125" style="1" customWidth="1"/>
    <col min="16" max="16" width="4.5703125" style="1" customWidth="1"/>
    <col min="17" max="17" width="7" style="1" customWidth="1"/>
    <col min="18" max="18" width="12" style="1" customWidth="1"/>
    <col min="19" max="19" width="8.140625" style="1" customWidth="1"/>
    <col min="20" max="20" width="6.42578125" style="1" customWidth="1"/>
    <col min="21" max="21" width="9.140625" style="1"/>
    <col min="22" max="22" width="9.140625" style="1" hidden="1" customWidth="1"/>
    <col min="23" max="16384" width="9.140625" style="1"/>
  </cols>
  <sheetData>
    <row r="1" spans="1:22" x14ac:dyDescent="0.2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0"/>
    </row>
    <row r="2" spans="1:22" x14ac:dyDescent="0.2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3"/>
    </row>
    <row r="3" spans="1:22" x14ac:dyDescent="0.2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3"/>
    </row>
    <row r="4" spans="1:22" x14ac:dyDescent="0.25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3"/>
    </row>
    <row r="5" spans="1:22" x14ac:dyDescent="0.25">
      <c r="A5" s="89" t="s">
        <v>111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14"/>
      <c r="V5" s="16"/>
    </row>
    <row r="6" spans="1:22" ht="12" customHeight="1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5" t="s">
        <v>42</v>
      </c>
      <c r="Q6" s="97"/>
      <c r="R6" s="98"/>
      <c r="S6" s="3"/>
      <c r="T6" s="6"/>
    </row>
    <row r="7" spans="1:22" ht="12" customHeight="1" x14ac:dyDescent="0.25">
      <c r="A7" s="10"/>
      <c r="B7" s="11" t="s">
        <v>17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6"/>
    </row>
    <row r="8" spans="1:22" x14ac:dyDescent="0.25">
      <c r="A8" s="10"/>
      <c r="B8" s="29"/>
      <c r="C8" s="3" t="s">
        <v>0</v>
      </c>
      <c r="D8" s="3"/>
      <c r="E8" s="29"/>
      <c r="F8" s="3" t="s">
        <v>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"/>
    </row>
    <row r="9" spans="1:22" ht="9" customHeight="1" x14ac:dyDescent="0.25">
      <c r="A9" s="10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6"/>
    </row>
    <row r="10" spans="1:22" ht="12" customHeight="1" x14ac:dyDescent="0.25">
      <c r="A10" s="10"/>
      <c r="B10" s="11" t="s">
        <v>18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6"/>
    </row>
    <row r="11" spans="1:22" x14ac:dyDescent="0.25">
      <c r="A11" s="10"/>
      <c r="B11" s="29"/>
      <c r="C11" s="3" t="s">
        <v>2</v>
      </c>
      <c r="D11" s="3"/>
      <c r="E11" s="29"/>
      <c r="F11" s="3" t="s">
        <v>3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6"/>
    </row>
    <row r="12" spans="1:22" ht="9" customHeight="1" x14ac:dyDescent="0.25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6"/>
    </row>
    <row r="13" spans="1:22" ht="12" customHeight="1" x14ac:dyDescent="0.25">
      <c r="A13" s="10"/>
      <c r="B13" s="11" t="s">
        <v>47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6"/>
    </row>
    <row r="14" spans="1:22" x14ac:dyDescent="0.25">
      <c r="A14" s="10"/>
      <c r="B14" s="3" t="s">
        <v>11</v>
      </c>
      <c r="C14" s="5"/>
      <c r="D14" s="69"/>
      <c r="E14" s="70"/>
      <c r="F14" s="70"/>
      <c r="G14" s="70"/>
      <c r="H14" s="71"/>
      <c r="I14" s="3"/>
      <c r="J14" s="3"/>
      <c r="K14" s="5" t="s">
        <v>12</v>
      </c>
      <c r="L14" s="69"/>
      <c r="M14" s="70"/>
      <c r="N14" s="70"/>
      <c r="O14" s="70"/>
      <c r="P14" s="70"/>
      <c r="Q14" s="70"/>
      <c r="R14" s="71"/>
      <c r="S14" s="3"/>
      <c r="T14" s="6"/>
    </row>
    <row r="15" spans="1:22" x14ac:dyDescent="0.25">
      <c r="A15" s="10"/>
      <c r="B15" s="3"/>
      <c r="C15" s="5"/>
      <c r="D15" s="3"/>
      <c r="E15" s="3"/>
      <c r="F15" s="3"/>
      <c r="G15" s="3"/>
      <c r="H15" s="3"/>
      <c r="I15" s="3"/>
      <c r="J15" s="3"/>
      <c r="K15" s="5"/>
      <c r="L15" s="3"/>
      <c r="M15" s="3"/>
      <c r="N15" s="3"/>
      <c r="O15" s="3"/>
      <c r="P15" s="3"/>
      <c r="Q15" s="3"/>
      <c r="R15" s="3"/>
      <c r="S15" s="3"/>
      <c r="T15" s="6"/>
    </row>
    <row r="16" spans="1:22" x14ac:dyDescent="0.25">
      <c r="A16" s="10"/>
      <c r="B16" s="3" t="s">
        <v>4</v>
      </c>
      <c r="C16" s="5"/>
      <c r="D16" s="69"/>
      <c r="E16" s="70"/>
      <c r="F16" s="70"/>
      <c r="G16" s="70"/>
      <c r="H16" s="71"/>
      <c r="I16" s="3"/>
      <c r="J16" s="3" t="s">
        <v>5</v>
      </c>
      <c r="K16" s="5"/>
      <c r="L16" s="69"/>
      <c r="M16" s="70"/>
      <c r="N16" s="70"/>
      <c r="O16" s="70"/>
      <c r="P16" s="70"/>
      <c r="Q16" s="71"/>
      <c r="R16" s="3"/>
      <c r="S16" s="3"/>
      <c r="T16" s="6"/>
    </row>
    <row r="17" spans="1:20" x14ac:dyDescent="0.25">
      <c r="A17" s="10"/>
      <c r="B17" s="3"/>
      <c r="C17" s="5"/>
      <c r="D17" s="3"/>
      <c r="E17" s="3"/>
      <c r="F17" s="3"/>
      <c r="G17" s="3"/>
      <c r="H17" s="3"/>
      <c r="I17" s="3"/>
      <c r="J17" s="3"/>
      <c r="K17" s="5"/>
      <c r="L17" s="3"/>
      <c r="M17" s="3"/>
      <c r="N17" s="3"/>
      <c r="O17" s="3"/>
      <c r="P17" s="3"/>
      <c r="Q17" s="3"/>
      <c r="R17" s="3"/>
      <c r="S17" s="3"/>
      <c r="T17" s="6"/>
    </row>
    <row r="18" spans="1:20" x14ac:dyDescent="0.25">
      <c r="A18" s="10"/>
      <c r="B18" s="3"/>
      <c r="C18" s="5" t="s">
        <v>6</v>
      </c>
      <c r="D18" s="69"/>
      <c r="E18" s="70"/>
      <c r="F18" s="70"/>
      <c r="G18" s="70"/>
      <c r="H18" s="71"/>
      <c r="I18" s="3"/>
      <c r="J18" s="3"/>
      <c r="K18" s="5" t="s">
        <v>7</v>
      </c>
      <c r="L18" s="69"/>
      <c r="M18" s="71"/>
      <c r="N18" s="3"/>
      <c r="O18" s="5" t="s">
        <v>8</v>
      </c>
      <c r="P18" s="95"/>
      <c r="Q18" s="96"/>
      <c r="R18" s="3"/>
      <c r="S18" s="3"/>
      <c r="T18" s="6"/>
    </row>
    <row r="19" spans="1:20" x14ac:dyDescent="0.25">
      <c r="A19" s="10"/>
      <c r="B19" s="3"/>
      <c r="C19" s="5"/>
      <c r="D19" s="3"/>
      <c r="E19" s="3"/>
      <c r="F19" s="3"/>
      <c r="G19" s="3"/>
      <c r="H19" s="3"/>
      <c r="I19" s="3"/>
      <c r="J19" s="3"/>
      <c r="K19" s="5"/>
      <c r="L19" s="3"/>
      <c r="M19" s="3"/>
      <c r="N19" s="3"/>
      <c r="O19" s="3"/>
      <c r="P19" s="3"/>
      <c r="Q19" s="3"/>
      <c r="R19" s="3"/>
      <c r="S19" s="3"/>
      <c r="T19" s="6"/>
    </row>
    <row r="20" spans="1:20" x14ac:dyDescent="0.25">
      <c r="A20" s="10"/>
      <c r="B20" s="3"/>
      <c r="C20" s="5" t="s">
        <v>23</v>
      </c>
      <c r="D20" s="92"/>
      <c r="E20" s="93"/>
      <c r="F20" s="93"/>
      <c r="G20" s="93"/>
      <c r="H20" s="94"/>
      <c r="I20" s="3"/>
      <c r="J20" s="3"/>
      <c r="K20" s="5" t="s">
        <v>10</v>
      </c>
      <c r="L20" s="69"/>
      <c r="M20" s="70"/>
      <c r="N20" s="70"/>
      <c r="O20" s="70"/>
      <c r="P20" s="70"/>
      <c r="Q20" s="70"/>
      <c r="R20" s="71"/>
      <c r="S20" s="3"/>
      <c r="T20" s="6"/>
    </row>
    <row r="21" spans="1:20" x14ac:dyDescent="0.25">
      <c r="A21" s="10"/>
      <c r="B21" s="3"/>
      <c r="C21" s="5"/>
      <c r="D21" s="3"/>
      <c r="E21" s="3"/>
      <c r="F21" s="3"/>
      <c r="G21" s="3"/>
      <c r="H21" s="3"/>
      <c r="I21" s="3"/>
      <c r="J21" s="3"/>
      <c r="K21" s="5"/>
      <c r="L21" s="3"/>
      <c r="M21" s="3"/>
      <c r="N21" s="3"/>
      <c r="O21" s="3"/>
      <c r="P21" s="3"/>
      <c r="Q21" s="3"/>
      <c r="R21" s="3"/>
      <c r="S21" s="3"/>
      <c r="T21" s="6"/>
    </row>
    <row r="22" spans="1:20" x14ac:dyDescent="0.25">
      <c r="A22" s="10"/>
      <c r="B22" s="3"/>
      <c r="C22" s="5" t="s">
        <v>13</v>
      </c>
      <c r="D22" s="69"/>
      <c r="E22" s="70"/>
      <c r="F22" s="70"/>
      <c r="G22" s="70"/>
      <c r="H22" s="71"/>
      <c r="I22" s="3"/>
      <c r="J22" s="3"/>
      <c r="K22" s="5" t="s">
        <v>9</v>
      </c>
      <c r="L22" s="73"/>
      <c r="M22" s="74"/>
      <c r="N22" s="74"/>
      <c r="O22" s="74"/>
      <c r="P22" s="74"/>
      <c r="Q22" s="74"/>
      <c r="R22" s="75"/>
      <c r="S22" s="3"/>
      <c r="T22" s="6"/>
    </row>
    <row r="23" spans="1:20" x14ac:dyDescent="0.25">
      <c r="A23" s="10"/>
      <c r="B23" s="3"/>
      <c r="C23" s="5"/>
      <c r="D23" s="3"/>
      <c r="E23" s="3"/>
      <c r="F23" s="3"/>
      <c r="G23" s="3"/>
      <c r="H23" s="3"/>
      <c r="I23" s="3"/>
      <c r="J23" s="3"/>
      <c r="K23" s="5"/>
      <c r="L23" s="3"/>
      <c r="M23" s="3"/>
      <c r="N23" s="3"/>
      <c r="O23" s="3"/>
      <c r="P23" s="3"/>
      <c r="Q23" s="3"/>
      <c r="R23" s="3"/>
      <c r="S23" s="3"/>
      <c r="T23" s="6"/>
    </row>
    <row r="24" spans="1:20" x14ac:dyDescent="0.25">
      <c r="A24" s="10"/>
      <c r="B24" s="12" t="s">
        <v>48</v>
      </c>
      <c r="C24" s="3"/>
      <c r="D24" s="3"/>
      <c r="E24" s="3"/>
      <c r="F24" s="3"/>
      <c r="G24" s="3"/>
      <c r="H24" s="3"/>
      <c r="I24" s="3"/>
      <c r="J24" s="3"/>
      <c r="K24" s="5"/>
      <c r="L24" s="3"/>
      <c r="M24" s="3"/>
      <c r="N24" s="3"/>
      <c r="O24" s="3"/>
      <c r="P24" s="3"/>
      <c r="Q24" s="3"/>
      <c r="R24" s="3"/>
      <c r="S24" s="3"/>
      <c r="T24" s="6"/>
    </row>
    <row r="25" spans="1:20" ht="12" customHeight="1" x14ac:dyDescent="0.25">
      <c r="A25" s="1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3"/>
      <c r="S25" s="3"/>
      <c r="T25" s="6"/>
    </row>
    <row r="26" spans="1:20" ht="9" customHeight="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6"/>
    </row>
    <row r="27" spans="1:20" ht="11.25" customHeight="1" x14ac:dyDescent="0.25">
      <c r="A27" s="10"/>
      <c r="B27" s="11" t="s">
        <v>43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6"/>
    </row>
    <row r="28" spans="1:20" x14ac:dyDescent="0.25">
      <c r="A28" s="10"/>
      <c r="B28" s="13" t="s">
        <v>40</v>
      </c>
      <c r="C28" s="3"/>
      <c r="D28" s="3"/>
      <c r="E28" s="3"/>
      <c r="F28" s="7" t="s">
        <v>37</v>
      </c>
      <c r="G28" s="13" t="s">
        <v>44</v>
      </c>
      <c r="H28" s="3"/>
      <c r="I28" s="3"/>
      <c r="J28" s="3"/>
      <c r="K28" s="3"/>
      <c r="L28" s="3"/>
      <c r="M28" s="13" t="s">
        <v>38</v>
      </c>
      <c r="N28" s="3"/>
      <c r="O28" s="3"/>
      <c r="P28" s="3"/>
      <c r="Q28" s="99" t="s">
        <v>51</v>
      </c>
      <c r="R28" s="100"/>
      <c r="S28" s="101"/>
      <c r="T28" s="15"/>
    </row>
    <row r="29" spans="1:20" x14ac:dyDescent="0.25">
      <c r="A29" s="10"/>
      <c r="B29" s="31"/>
      <c r="C29" s="3" t="s">
        <v>16</v>
      </c>
      <c r="D29" s="3"/>
      <c r="E29" s="3"/>
      <c r="F29" s="7" t="s">
        <v>37</v>
      </c>
      <c r="G29" s="77">
        <v>109</v>
      </c>
      <c r="H29" s="77"/>
      <c r="I29" s="77"/>
      <c r="J29" s="3"/>
      <c r="K29" s="5"/>
      <c r="L29" s="21" t="s">
        <v>41</v>
      </c>
      <c r="M29" s="104">
        <f>B29*G29</f>
        <v>0</v>
      </c>
      <c r="N29" s="104"/>
      <c r="O29" s="3" t="s">
        <v>39</v>
      </c>
      <c r="P29" s="3"/>
      <c r="Q29" s="102" t="s">
        <v>53</v>
      </c>
      <c r="R29" s="103"/>
      <c r="S29" s="18" t="s">
        <v>56</v>
      </c>
      <c r="T29" s="8"/>
    </row>
    <row r="30" spans="1:20" x14ac:dyDescent="0.25">
      <c r="A30" s="10"/>
      <c r="B30" s="32"/>
      <c r="C30" s="3" t="s">
        <v>49</v>
      </c>
      <c r="D30" s="3"/>
      <c r="E30" s="3"/>
      <c r="F30" s="7" t="s">
        <v>37</v>
      </c>
      <c r="G30" s="77">
        <v>159</v>
      </c>
      <c r="H30" s="77"/>
      <c r="I30" s="77"/>
      <c r="J30" s="3"/>
      <c r="K30" s="3"/>
      <c r="L30" s="21" t="s">
        <v>41</v>
      </c>
      <c r="M30" s="104">
        <f>B30*G30</f>
        <v>0</v>
      </c>
      <c r="N30" s="104"/>
      <c r="O30" s="3" t="s">
        <v>50</v>
      </c>
      <c r="P30" s="3"/>
      <c r="Q30" s="102" t="s">
        <v>54</v>
      </c>
      <c r="R30" s="103"/>
      <c r="S30" s="18" t="s">
        <v>57</v>
      </c>
      <c r="T30" s="9"/>
    </row>
    <row r="31" spans="1:20" ht="15" customHeight="1" x14ac:dyDescent="0.25">
      <c r="A31" s="10"/>
      <c r="B31" s="13"/>
      <c r="C31" s="3"/>
      <c r="D31" s="3"/>
      <c r="E31" s="3"/>
      <c r="F31" s="7"/>
      <c r="G31" s="77"/>
      <c r="H31" s="77"/>
      <c r="I31" s="77"/>
      <c r="J31" s="3"/>
      <c r="K31" s="3"/>
      <c r="L31" s="21" t="s">
        <v>83</v>
      </c>
      <c r="M31" s="105">
        <f>IF(AND(SUM(B29:B30)&gt;=50,SUM(B29:B30)&lt;100),SUM(M29:N30)*0.05,IF(AND(SUM(B29:B30)&gt;=100,SUM(B29:B30)&lt;500),SUM(M29:N30)*0.1,IF(SUM(B29:B30)&gt;=500,SUM(M29:N30)*0.2,0)))</f>
        <v>0</v>
      </c>
      <c r="N31" s="105"/>
      <c r="O31" s="20" t="s">
        <v>52</v>
      </c>
      <c r="P31" s="3"/>
      <c r="Q31" s="102" t="s">
        <v>55</v>
      </c>
      <c r="R31" s="103"/>
      <c r="S31" s="19" t="s">
        <v>58</v>
      </c>
      <c r="T31" s="9"/>
    </row>
    <row r="32" spans="1:20" x14ac:dyDescent="0.25">
      <c r="A32" s="10"/>
      <c r="B32" s="3"/>
      <c r="C32" s="25"/>
      <c r="D32" s="26"/>
      <c r="E32" s="3"/>
      <c r="F32" s="26"/>
      <c r="G32" s="26"/>
      <c r="H32" s="27"/>
      <c r="I32" s="26"/>
      <c r="J32" s="26"/>
      <c r="K32" s="26"/>
      <c r="L32" s="3"/>
      <c r="M32" s="76">
        <f>M29+M30-M31</f>
        <v>0</v>
      </c>
      <c r="N32" s="76"/>
      <c r="O32" s="13" t="s">
        <v>36</v>
      </c>
      <c r="P32" s="3"/>
      <c r="Q32" s="5"/>
      <c r="R32" s="5"/>
      <c r="S32" s="24"/>
      <c r="T32" s="9"/>
    </row>
    <row r="33" spans="1:20" ht="8.25" customHeight="1" x14ac:dyDescent="0.2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5"/>
      <c r="R33" s="5"/>
      <c r="S33" s="24"/>
      <c r="T33" s="9"/>
    </row>
    <row r="34" spans="1:20" ht="12" customHeight="1" x14ac:dyDescent="0.25">
      <c r="A34" s="10"/>
      <c r="B34" s="11" t="s">
        <v>112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6"/>
    </row>
    <row r="35" spans="1:20" x14ac:dyDescent="0.25">
      <c r="A35" s="10"/>
      <c r="B35" s="29"/>
      <c r="C35" s="3" t="s">
        <v>14</v>
      </c>
      <c r="D35" s="3"/>
      <c r="E35" s="3"/>
      <c r="F35" s="3"/>
      <c r="G35" s="3"/>
      <c r="H35" s="29"/>
      <c r="I35" s="3" t="s">
        <v>15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6"/>
    </row>
    <row r="36" spans="1:20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5"/>
      <c r="R36" s="5"/>
      <c r="S36" s="24"/>
      <c r="T36" s="9"/>
    </row>
    <row r="37" spans="1:20" x14ac:dyDescent="0.25">
      <c r="A37" s="10"/>
      <c r="B37" s="11" t="s">
        <v>45</v>
      </c>
      <c r="C37" s="3"/>
      <c r="D37" s="3"/>
      <c r="E37" s="69"/>
      <c r="F37" s="70"/>
      <c r="G37" s="70"/>
      <c r="H37" s="70"/>
      <c r="I37" s="70"/>
      <c r="J37" s="70"/>
      <c r="K37" s="71"/>
      <c r="L37" s="3"/>
      <c r="M37" s="3"/>
      <c r="N37" s="3"/>
      <c r="O37" s="3"/>
      <c r="P37" s="3"/>
      <c r="Q37" s="5"/>
      <c r="R37" s="5"/>
      <c r="S37" s="24"/>
      <c r="T37" s="9"/>
    </row>
    <row r="38" spans="1:20" ht="9" customHeight="1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6"/>
    </row>
    <row r="39" spans="1:20" ht="12" customHeight="1" x14ac:dyDescent="0.25">
      <c r="A39" s="10"/>
      <c r="B39" s="11" t="s">
        <v>19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6"/>
    </row>
    <row r="40" spans="1:20" ht="15" customHeight="1" x14ac:dyDescent="0.25">
      <c r="A40" s="10"/>
      <c r="B40" s="29"/>
      <c r="C40" s="3" t="s">
        <v>24</v>
      </c>
      <c r="D40" s="3"/>
      <c r="E40" s="29"/>
      <c r="F40" s="3" t="s">
        <v>20</v>
      </c>
      <c r="G40" s="3"/>
      <c r="H40" s="3"/>
      <c r="I40" s="84"/>
      <c r="J40" s="84"/>
      <c r="K40" s="84"/>
      <c r="L40" s="84"/>
      <c r="M40" s="84"/>
      <c r="N40" s="3"/>
      <c r="O40" s="3"/>
      <c r="P40" s="3"/>
      <c r="Q40" s="3"/>
      <c r="R40" s="3"/>
      <c r="S40" s="3"/>
      <c r="T40" s="6"/>
    </row>
    <row r="41" spans="1:20" ht="9" customHeight="1" x14ac:dyDescent="0.25">
      <c r="A41" s="10"/>
      <c r="B41" s="30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6"/>
    </row>
    <row r="42" spans="1:20" ht="15" customHeight="1" x14ac:dyDescent="0.25">
      <c r="A42" s="10"/>
      <c r="B42" s="29"/>
      <c r="C42" s="3" t="s">
        <v>21</v>
      </c>
      <c r="D42" s="3"/>
      <c r="E42" s="29"/>
      <c r="F42" s="3" t="s">
        <v>110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6"/>
    </row>
    <row r="43" spans="1:20" ht="9" customHeight="1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6"/>
    </row>
    <row r="44" spans="1:20" x14ac:dyDescent="0.25">
      <c r="A44" s="10"/>
      <c r="B44" s="33"/>
      <c r="C44" s="3"/>
      <c r="D44" s="3"/>
      <c r="E44" s="29"/>
      <c r="F44" s="3" t="s">
        <v>46</v>
      </c>
      <c r="G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6"/>
    </row>
    <row r="45" spans="1:20" ht="9" customHeight="1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6"/>
    </row>
    <row r="46" spans="1:20" ht="12" customHeight="1" x14ac:dyDescent="0.25">
      <c r="A46" s="10"/>
      <c r="B46" s="3" t="s">
        <v>25</v>
      </c>
      <c r="C46" s="3"/>
      <c r="D46" s="3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5" t="s">
        <v>26</v>
      </c>
      <c r="P46" s="86"/>
      <c r="Q46" s="86"/>
      <c r="R46" s="3"/>
      <c r="S46" s="3"/>
      <c r="T46" s="6"/>
    </row>
    <row r="47" spans="1:20" x14ac:dyDescent="0.25">
      <c r="A47" s="10"/>
      <c r="B47" s="3" t="s">
        <v>27</v>
      </c>
      <c r="C47" s="3"/>
      <c r="D47" s="3"/>
      <c r="E47" s="87"/>
      <c r="F47" s="87"/>
      <c r="G47" s="87"/>
      <c r="H47" s="87"/>
      <c r="I47" s="3"/>
      <c r="J47" s="3"/>
      <c r="K47" s="3" t="s">
        <v>28</v>
      </c>
      <c r="L47" s="3"/>
      <c r="M47" s="88"/>
      <c r="N47" s="88"/>
      <c r="O47" s="88"/>
      <c r="P47" s="88"/>
      <c r="Q47" s="88"/>
      <c r="R47" s="88"/>
      <c r="S47" s="3"/>
      <c r="T47" s="6"/>
    </row>
    <row r="48" spans="1:20" ht="9" customHeight="1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6"/>
    </row>
    <row r="49" spans="1:20" ht="12" customHeight="1" x14ac:dyDescent="0.25">
      <c r="A49" s="10"/>
      <c r="B49" s="11" t="s">
        <v>22</v>
      </c>
      <c r="C49" s="3"/>
      <c r="D49" s="3"/>
      <c r="E49" s="29"/>
      <c r="F49" s="3" t="s">
        <v>29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6"/>
    </row>
    <row r="50" spans="1:20" ht="9" customHeight="1" x14ac:dyDescent="0.25">
      <c r="A50" s="10"/>
      <c r="B50" s="11"/>
      <c r="C50" s="3"/>
      <c r="D50" s="3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6"/>
    </row>
    <row r="51" spans="1:20" ht="15" customHeight="1" x14ac:dyDescent="0.25">
      <c r="A51" s="10"/>
      <c r="B51" s="3" t="s">
        <v>11</v>
      </c>
      <c r="C51" s="3"/>
      <c r="D51" s="69"/>
      <c r="E51" s="70"/>
      <c r="F51" s="70"/>
      <c r="G51" s="70"/>
      <c r="H51" s="71"/>
      <c r="I51" s="3"/>
      <c r="J51" s="3"/>
      <c r="K51" s="5" t="s">
        <v>12</v>
      </c>
      <c r="L51" s="69"/>
      <c r="M51" s="70"/>
      <c r="N51" s="70"/>
      <c r="O51" s="70"/>
      <c r="P51" s="70"/>
      <c r="Q51" s="71"/>
      <c r="R51" s="3"/>
      <c r="S51" s="3"/>
      <c r="T51" s="6"/>
    </row>
    <row r="52" spans="1:20" ht="9" customHeight="1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6"/>
    </row>
    <row r="53" spans="1:20" ht="15" customHeight="1" x14ac:dyDescent="0.25">
      <c r="A53" s="10"/>
      <c r="B53" s="3" t="s">
        <v>4</v>
      </c>
      <c r="C53" s="3"/>
      <c r="D53" s="69"/>
      <c r="E53" s="70"/>
      <c r="F53" s="70"/>
      <c r="G53" s="70"/>
      <c r="H53" s="71"/>
      <c r="I53" s="3"/>
      <c r="J53" s="3" t="s">
        <v>5</v>
      </c>
      <c r="K53" s="3"/>
      <c r="L53" s="69"/>
      <c r="M53" s="70"/>
      <c r="N53" s="70"/>
      <c r="O53" s="70"/>
      <c r="P53" s="70"/>
      <c r="Q53" s="71"/>
      <c r="R53" s="3"/>
      <c r="S53" s="3"/>
      <c r="T53" s="6"/>
    </row>
    <row r="54" spans="1:20" ht="9" customHeight="1" x14ac:dyDescent="0.2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6"/>
    </row>
    <row r="55" spans="1:20" ht="15" customHeight="1" x14ac:dyDescent="0.25">
      <c r="A55" s="10"/>
      <c r="B55" s="3"/>
      <c r="C55" s="3" t="s">
        <v>6</v>
      </c>
      <c r="D55" s="69"/>
      <c r="E55" s="70"/>
      <c r="F55" s="70"/>
      <c r="G55" s="70"/>
      <c r="H55" s="71"/>
      <c r="I55" s="3"/>
      <c r="J55" s="3"/>
      <c r="K55" s="3" t="s">
        <v>7</v>
      </c>
      <c r="L55" s="69"/>
      <c r="M55" s="71"/>
      <c r="N55" s="3"/>
      <c r="O55" s="5" t="s">
        <v>8</v>
      </c>
      <c r="P55" s="95"/>
      <c r="Q55" s="106"/>
      <c r="R55" s="96"/>
      <c r="S55" s="3"/>
      <c r="T55" s="6"/>
    </row>
    <row r="56" spans="1:20" ht="9" customHeight="1" x14ac:dyDescent="0.25">
      <c r="A56" s="10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6"/>
    </row>
    <row r="57" spans="1:20" ht="15" customHeight="1" x14ac:dyDescent="0.25">
      <c r="A57" s="10"/>
      <c r="B57" s="3"/>
      <c r="C57" s="5" t="s">
        <v>23</v>
      </c>
      <c r="D57" s="92"/>
      <c r="E57" s="93"/>
      <c r="F57" s="93"/>
      <c r="G57" s="93"/>
      <c r="H57" s="93"/>
      <c r="I57" s="94"/>
      <c r="J57" s="3"/>
      <c r="K57" s="5" t="s">
        <v>86</v>
      </c>
      <c r="L57" s="69"/>
      <c r="M57" s="70"/>
      <c r="N57" s="70"/>
      <c r="O57" s="70"/>
      <c r="P57" s="70"/>
      <c r="Q57" s="71"/>
      <c r="R57" s="3"/>
      <c r="S57" s="3"/>
      <c r="T57" s="6"/>
    </row>
    <row r="58" spans="1:20" ht="9" customHeight="1" x14ac:dyDescent="0.25">
      <c r="A58" s="10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6"/>
    </row>
    <row r="59" spans="1:20" ht="12" customHeight="1" x14ac:dyDescent="0.25">
      <c r="A59" s="10"/>
      <c r="B59" s="11" t="s">
        <v>35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6"/>
    </row>
    <row r="60" spans="1:20" x14ac:dyDescent="0.25">
      <c r="A60" s="10"/>
      <c r="B60" s="13" t="s">
        <v>31</v>
      </c>
      <c r="C60" s="3"/>
      <c r="D60" s="3"/>
      <c r="E60" s="3"/>
      <c r="F60" s="3"/>
      <c r="G60" s="13" t="s">
        <v>9</v>
      </c>
      <c r="H60" s="3"/>
      <c r="I60" s="3"/>
      <c r="J60" s="3"/>
      <c r="K60" s="3"/>
      <c r="L60" s="3"/>
      <c r="M60" s="3"/>
      <c r="N60" s="3"/>
      <c r="O60" s="13" t="s">
        <v>32</v>
      </c>
      <c r="P60" s="3"/>
      <c r="Q60" s="3"/>
      <c r="R60" s="3"/>
      <c r="S60" s="3"/>
      <c r="T60" s="6"/>
    </row>
    <row r="61" spans="1:20" x14ac:dyDescent="0.25">
      <c r="A61" s="10"/>
      <c r="B61" s="66" t="s">
        <v>34</v>
      </c>
      <c r="C61" s="66"/>
      <c r="D61" s="66"/>
      <c r="E61" s="66"/>
      <c r="F61" s="66"/>
      <c r="G61" s="72" t="s">
        <v>85</v>
      </c>
      <c r="H61" s="72"/>
      <c r="I61" s="72"/>
      <c r="J61" s="72"/>
      <c r="K61" s="72"/>
      <c r="L61" s="72"/>
      <c r="M61" s="72"/>
      <c r="N61" s="72"/>
      <c r="O61" s="66" t="s">
        <v>33</v>
      </c>
      <c r="P61" s="66"/>
      <c r="Q61" s="3"/>
      <c r="R61" s="3"/>
      <c r="S61" s="3"/>
      <c r="T61" s="6"/>
    </row>
    <row r="62" spans="1:20" x14ac:dyDescent="0.25">
      <c r="A62" s="10"/>
      <c r="B62" s="66" t="s">
        <v>30</v>
      </c>
      <c r="C62" s="66"/>
      <c r="D62" s="66"/>
      <c r="E62" s="66"/>
      <c r="F62" s="28"/>
      <c r="G62" s="64"/>
      <c r="H62" s="64"/>
      <c r="I62" s="64"/>
      <c r="J62" s="64"/>
      <c r="K62" s="64"/>
      <c r="L62" s="64"/>
      <c r="M62" s="64"/>
      <c r="N62" s="3"/>
      <c r="O62" s="3"/>
      <c r="P62" s="3"/>
      <c r="Q62" s="3"/>
      <c r="R62" s="3"/>
      <c r="S62" s="3"/>
      <c r="T62" s="6"/>
    </row>
    <row r="63" spans="1:20" x14ac:dyDescent="0.25">
      <c r="A63" s="10"/>
      <c r="B63" s="66" t="s">
        <v>109</v>
      </c>
      <c r="C63" s="66"/>
      <c r="D63" s="66"/>
      <c r="E63" s="66"/>
      <c r="F63" s="28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6"/>
    </row>
    <row r="64" spans="1:20" x14ac:dyDescent="0.25">
      <c r="A64" s="23" t="s">
        <v>260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22"/>
      <c r="Q64" s="4"/>
      <c r="R64" s="67" t="s">
        <v>84</v>
      </c>
      <c r="S64" s="67"/>
      <c r="T64" s="68"/>
    </row>
    <row r="65" spans="20:20" x14ac:dyDescent="0.25">
      <c r="T65" s="3"/>
    </row>
  </sheetData>
  <sheetProtection algorithmName="SHA-512" hashValue="gmGWi19D2FsTxWUnkrZheTJzoD/w+xRkoXaQYtSyl/Uop0d2tXQPXbucko1nKdM0IirwTOFaCQE9i8KOAKUNkg==" saltValue="rAQ9/9+DUxe43bv5M+TVRw==" spinCount="100000" sheet="1" objects="1" scenarios="1" selectLockedCells="1"/>
  <protectedRanges>
    <protectedRange sqref="M31" name="Range28"/>
    <protectedRange sqref="B35 D51 L51 D53 L53 D55 L55 P55 D57 L57" name="Range26"/>
    <protectedRange sqref="E49" name="Range25"/>
    <protectedRange sqref="B35 E46:E47 M47 P46" name="Range24"/>
    <protectedRange sqref="I40" name="Range23"/>
    <protectedRange sqref="B35 B40 E40 B42 E42 B44 E44" name="Range22"/>
    <protectedRange sqref="E37" name="Range21"/>
    <protectedRange sqref="B35 H35" name="Range20"/>
    <protectedRange sqref="D20" name="Range12"/>
    <protectedRange sqref="P18" name="Range11"/>
    <protectedRange sqref="L18" name="Range10"/>
    <protectedRange sqref="D18" name="Range9"/>
    <protectedRange sqref="L16" name="Range8"/>
    <protectedRange sqref="D16" name="Range7"/>
    <protectedRange sqref="L14" name="Range6"/>
    <protectedRange sqref="D14" name="Range5"/>
    <protectedRange sqref="E11" name="Range4"/>
    <protectedRange sqref="B11" name="Range3"/>
    <protectedRange sqref="E8" name="Range2"/>
    <protectedRange sqref="B8" name="Range1"/>
    <protectedRange sqref="L20:R20" name="Range13"/>
    <protectedRange sqref="D22" name="Range14"/>
    <protectedRange sqref="L22" name="Range15"/>
    <protectedRange sqref="B25" name="Range16"/>
    <protectedRange sqref="B29" name="Range17"/>
    <protectedRange sqref="B30" name="Range18"/>
    <protectedRange sqref="M31:N31" name="Range27"/>
  </protectedRanges>
  <customSheetViews>
    <customSheetView guid="{B3EF9CF5-0613-40E2-826C-C90D8AAEDED3}" showPageBreaks="1" fitToPage="1" printArea="1" hiddenColumns="1">
      <selection activeCell="R10" sqref="R10"/>
      <pageMargins left="0.25" right="0.25" top="0.75" bottom="0.75" header="0.3" footer="0.3"/>
      <printOptions horizontalCentered="1"/>
      <pageSetup scale="78" orientation="portrait" r:id="rId1"/>
    </customSheetView>
  </customSheetViews>
  <mergeCells count="47">
    <mergeCell ref="D57:I57"/>
    <mergeCell ref="D55:H55"/>
    <mergeCell ref="D53:H53"/>
    <mergeCell ref="D51:H51"/>
    <mergeCell ref="L51:Q51"/>
    <mergeCell ref="L53:Q53"/>
    <mergeCell ref="P55:R55"/>
    <mergeCell ref="L14:R14"/>
    <mergeCell ref="Q28:S28"/>
    <mergeCell ref="Q29:R29"/>
    <mergeCell ref="Q30:R30"/>
    <mergeCell ref="Q31:R31"/>
    <mergeCell ref="M29:N29"/>
    <mergeCell ref="M30:N30"/>
    <mergeCell ref="M31:N31"/>
    <mergeCell ref="A1:T4"/>
    <mergeCell ref="I40:M40"/>
    <mergeCell ref="E46:N46"/>
    <mergeCell ref="P46:Q46"/>
    <mergeCell ref="E47:H47"/>
    <mergeCell ref="M47:R47"/>
    <mergeCell ref="A5:S5"/>
    <mergeCell ref="B25:Q25"/>
    <mergeCell ref="D22:H22"/>
    <mergeCell ref="D20:H20"/>
    <mergeCell ref="L16:Q16"/>
    <mergeCell ref="L18:M18"/>
    <mergeCell ref="P18:Q18"/>
    <mergeCell ref="D14:H14"/>
    <mergeCell ref="Q6:R6"/>
    <mergeCell ref="L20:R20"/>
    <mergeCell ref="O61:P61"/>
    <mergeCell ref="R64:T64"/>
    <mergeCell ref="D16:H16"/>
    <mergeCell ref="D18:H18"/>
    <mergeCell ref="B61:F61"/>
    <mergeCell ref="B62:E62"/>
    <mergeCell ref="B63:E63"/>
    <mergeCell ref="G61:N61"/>
    <mergeCell ref="L55:M55"/>
    <mergeCell ref="L57:Q57"/>
    <mergeCell ref="L22:R22"/>
    <mergeCell ref="E37:K37"/>
    <mergeCell ref="M32:N32"/>
    <mergeCell ref="G29:I29"/>
    <mergeCell ref="G30:I30"/>
    <mergeCell ref="G31:I31"/>
  </mergeCells>
  <dataValidations xWindow="269" yWindow="571" count="1">
    <dataValidation type="list" allowBlank="1" showInputMessage="1" showErrorMessage="1" promptTitle="Select one" sqref="E37:K37">
      <formula1>Job_Code</formula1>
    </dataValidation>
  </dataValidations>
  <hyperlinks>
    <hyperlink ref="G61" r:id="rId2"/>
  </hyperlinks>
  <printOptions horizontalCentered="1"/>
  <pageMargins left="0.25" right="0.25" top="0.75" bottom="0.75" header="0.3" footer="0.3"/>
  <pageSetup scale="82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O1" sqref="O1"/>
    </sheetView>
  </sheetViews>
  <sheetFormatPr defaultRowHeight="15" x14ac:dyDescent="0.25"/>
  <cols>
    <col min="1" max="18" width="9.140625" style="42"/>
    <col min="19" max="19" width="12.140625" style="42" customWidth="1"/>
    <col min="20" max="16384" width="9.140625" style="42"/>
  </cols>
  <sheetData>
    <row r="1" spans="1:19" s="34" customFormat="1" x14ac:dyDescent="0.25">
      <c r="A1" s="107" t="s">
        <v>113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  <c r="P1" s="107" t="s">
        <v>114</v>
      </c>
      <c r="Q1" s="108"/>
      <c r="R1" s="108"/>
      <c r="S1" s="109"/>
    </row>
    <row r="2" spans="1:19" s="38" customFormat="1" x14ac:dyDescent="0.25">
      <c r="A2" s="35" t="s">
        <v>115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P2" s="39" t="s">
        <v>9</v>
      </c>
      <c r="Q2" s="110" t="s">
        <v>85</v>
      </c>
      <c r="R2" s="110"/>
      <c r="S2" s="111"/>
    </row>
    <row r="3" spans="1:19" x14ac:dyDescent="0.25">
      <c r="A3" s="39"/>
      <c r="B3" s="40" t="s">
        <v>116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P3" s="39" t="s">
        <v>117</v>
      </c>
      <c r="Q3" s="40"/>
      <c r="R3" s="40" t="s">
        <v>118</v>
      </c>
      <c r="S3" s="41"/>
    </row>
    <row r="4" spans="1:19" s="38" customFormat="1" x14ac:dyDescent="0.25">
      <c r="A4" s="35" t="s">
        <v>121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P4" s="43" t="s">
        <v>119</v>
      </c>
      <c r="Q4" s="44"/>
      <c r="R4" s="44" t="s">
        <v>120</v>
      </c>
      <c r="S4" s="45"/>
    </row>
    <row r="5" spans="1:19" x14ac:dyDescent="0.25">
      <c r="A5" s="39"/>
      <c r="B5" s="40" t="s">
        <v>122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</row>
    <row r="6" spans="1:19" s="38" customFormat="1" x14ac:dyDescent="0.25">
      <c r="A6" s="39"/>
      <c r="B6" s="40" t="s">
        <v>123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</row>
    <row r="7" spans="1:19" x14ac:dyDescent="0.25">
      <c r="A7" s="35" t="s">
        <v>124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</row>
    <row r="8" spans="1:19" s="38" customFormat="1" x14ac:dyDescent="0.25">
      <c r="A8" s="35" t="s">
        <v>125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7"/>
    </row>
    <row r="9" spans="1:19" x14ac:dyDescent="0.25">
      <c r="A9" s="39"/>
      <c r="B9" s="40" t="s">
        <v>126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</row>
    <row r="10" spans="1:19" s="38" customFormat="1" x14ac:dyDescent="0.25">
      <c r="A10" s="39"/>
      <c r="B10" s="40" t="s">
        <v>127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</row>
    <row r="11" spans="1:19" x14ac:dyDescent="0.25">
      <c r="A11" s="35" t="s">
        <v>128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</row>
    <row r="12" spans="1:19" x14ac:dyDescent="0.25">
      <c r="A12" s="39"/>
      <c r="B12" s="40" t="s">
        <v>129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</row>
    <row r="13" spans="1:19" s="38" customFormat="1" x14ac:dyDescent="0.25">
      <c r="A13" s="39"/>
      <c r="B13" s="40" t="s">
        <v>130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</row>
    <row r="14" spans="1:19" x14ac:dyDescent="0.25">
      <c r="A14" s="35" t="s">
        <v>131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</row>
    <row r="15" spans="1:19" s="38" customFormat="1" x14ac:dyDescent="0.25">
      <c r="A15" s="35" t="s">
        <v>132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</row>
    <row r="16" spans="1:19" x14ac:dyDescent="0.25">
      <c r="A16" s="35" t="s">
        <v>133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</row>
    <row r="17" spans="1:14" x14ac:dyDescent="0.25">
      <c r="A17" s="43"/>
      <c r="B17" s="44" t="s">
        <v>134</v>
      </c>
      <c r="C17" s="112" t="s">
        <v>85</v>
      </c>
      <c r="D17" s="112"/>
      <c r="E17" s="112"/>
      <c r="F17" s="112"/>
      <c r="G17" s="44"/>
      <c r="H17" s="44"/>
      <c r="I17" s="44"/>
      <c r="J17" s="44"/>
      <c r="K17" s="44"/>
      <c r="L17" s="44"/>
      <c r="M17" s="44"/>
      <c r="N17" s="45"/>
    </row>
    <row r="20" spans="1:14" s="38" customFormat="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s="38" customFormat="1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s="38" customFormat="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</sheetData>
  <sheetProtection sheet="1" objects="1" scenarios="1"/>
  <mergeCells count="4">
    <mergeCell ref="A1:N1"/>
    <mergeCell ref="P1:S1"/>
    <mergeCell ref="Q2:S2"/>
    <mergeCell ref="C17:F17"/>
  </mergeCells>
  <hyperlinks>
    <hyperlink ref="C17" r:id="rId1"/>
    <hyperlink ref="Q2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48515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11.7109375" style="48" bestFit="1" customWidth="1"/>
    <col min="2" max="2" width="31" style="50" customWidth="1"/>
    <col min="3" max="3" width="12.42578125" style="51" hidden="1" customWidth="1"/>
    <col min="4" max="5" width="11" style="51" hidden="1" customWidth="1"/>
    <col min="6" max="6" width="6.5703125" style="49" customWidth="1"/>
    <col min="7" max="7" width="19" style="49" customWidth="1"/>
    <col min="8" max="8" width="11.42578125" style="49" customWidth="1"/>
    <col min="9" max="9" width="22.28515625" style="49" customWidth="1"/>
    <col min="10" max="10" width="7.28515625" style="49" customWidth="1"/>
    <col min="11" max="12" width="30" style="52" hidden="1" customWidth="1"/>
    <col min="13" max="13" width="19.140625" style="52" hidden="1" customWidth="1"/>
    <col min="14" max="14" width="20.28515625" style="52" hidden="1" customWidth="1"/>
    <col min="15" max="15" width="16.85546875" style="52" hidden="1" customWidth="1"/>
    <col min="16" max="16" width="13.42578125" style="52" hidden="1" customWidth="1"/>
    <col min="17" max="18" width="15.7109375" style="52" hidden="1" customWidth="1"/>
    <col min="19" max="19" width="9" style="52" hidden="1" customWidth="1"/>
    <col min="20" max="20" width="4.42578125" style="52" hidden="1" customWidth="1"/>
    <col min="21" max="21" width="15.7109375" style="52" hidden="1" customWidth="1"/>
    <col min="22" max="22" width="12.42578125" style="52" hidden="1" customWidth="1"/>
    <col min="23" max="23" width="18" style="53" hidden="1" customWidth="1"/>
    <col min="24" max="24" width="17" style="53" hidden="1" customWidth="1"/>
    <col min="25" max="25" width="19" style="54" hidden="1" customWidth="1"/>
    <col min="26" max="26" width="20" style="54" hidden="1" customWidth="1"/>
    <col min="27" max="27" width="21.42578125" style="52" hidden="1" customWidth="1"/>
    <col min="28" max="28" width="15.7109375" style="49" customWidth="1"/>
    <col min="29" max="29" width="14.5703125" style="49" customWidth="1"/>
    <col min="30" max="30" width="13.42578125" style="52" hidden="1" customWidth="1"/>
    <col min="31" max="31" width="30" style="52" hidden="1" customWidth="1"/>
    <col min="32" max="32" width="28" style="49" customWidth="1"/>
    <col min="33" max="34" width="25.85546875" style="52" hidden="1" customWidth="1"/>
    <col min="35" max="35" width="25" style="52" hidden="1" customWidth="1"/>
    <col min="36" max="36" width="34" style="52" hidden="1" customWidth="1"/>
    <col min="37" max="37" width="19.140625" style="49" customWidth="1"/>
    <col min="38" max="38" width="1.5703125" style="52" hidden="1" customWidth="1"/>
    <col min="39" max="39" width="21.85546875" style="49" customWidth="1"/>
    <col min="40" max="40" width="12.28515625" style="55" hidden="1" customWidth="1"/>
    <col min="41" max="41" width="10.7109375" style="55" hidden="1" customWidth="1"/>
    <col min="42" max="16384" width="9.140625" style="55"/>
  </cols>
  <sheetData>
    <row r="1" spans="1:41" s="63" customFormat="1" ht="42.75" customHeight="1" x14ac:dyDescent="0.2">
      <c r="A1" s="57" t="s">
        <v>115</v>
      </c>
      <c r="B1" s="57" t="s">
        <v>121</v>
      </c>
      <c r="C1" s="58" t="s">
        <v>59</v>
      </c>
      <c r="D1" s="58" t="s">
        <v>60</v>
      </c>
      <c r="E1" s="58" t="s">
        <v>61</v>
      </c>
      <c r="F1" s="59" t="s">
        <v>246</v>
      </c>
      <c r="G1" s="57" t="s">
        <v>247</v>
      </c>
      <c r="H1" s="59" t="s">
        <v>248</v>
      </c>
      <c r="I1" s="57" t="s">
        <v>249</v>
      </c>
      <c r="J1" s="65" t="s">
        <v>250</v>
      </c>
      <c r="K1" s="60" t="s">
        <v>62</v>
      </c>
      <c r="L1" s="60" t="s">
        <v>63</v>
      </c>
      <c r="M1" s="60" t="s">
        <v>64</v>
      </c>
      <c r="N1" s="60" t="s">
        <v>65</v>
      </c>
      <c r="O1" s="60" t="s">
        <v>66</v>
      </c>
      <c r="P1" s="60" t="s">
        <v>67</v>
      </c>
      <c r="Q1" s="60" t="s">
        <v>68</v>
      </c>
      <c r="R1" s="60" t="s">
        <v>69</v>
      </c>
      <c r="S1" s="60" t="s">
        <v>70</v>
      </c>
      <c r="T1" s="60" t="s">
        <v>71</v>
      </c>
      <c r="U1" s="60" t="s">
        <v>72</v>
      </c>
      <c r="V1" s="60" t="s">
        <v>73</v>
      </c>
      <c r="W1" s="61" t="s">
        <v>74</v>
      </c>
      <c r="X1" s="61" t="s">
        <v>75</v>
      </c>
      <c r="Y1" s="62" t="s">
        <v>76</v>
      </c>
      <c r="Z1" s="62" t="s">
        <v>77</v>
      </c>
      <c r="AA1" s="60" t="s">
        <v>78</v>
      </c>
      <c r="AB1" s="57" t="s">
        <v>79</v>
      </c>
      <c r="AC1" s="57" t="s">
        <v>80</v>
      </c>
      <c r="AD1" s="57" t="s">
        <v>81</v>
      </c>
      <c r="AE1" s="57" t="s">
        <v>251</v>
      </c>
      <c r="AF1" s="57" t="s">
        <v>252</v>
      </c>
      <c r="AG1" s="57" t="s">
        <v>253</v>
      </c>
      <c r="AH1" s="57"/>
      <c r="AI1" s="57" t="s">
        <v>82</v>
      </c>
      <c r="AJ1" s="57" t="s">
        <v>254</v>
      </c>
      <c r="AK1" s="57" t="s">
        <v>255</v>
      </c>
      <c r="AL1" s="57" t="s">
        <v>256</v>
      </c>
      <c r="AM1" s="57" t="s">
        <v>257</v>
      </c>
      <c r="AN1" s="60" t="s">
        <v>258</v>
      </c>
      <c r="AO1" s="60" t="s">
        <v>259</v>
      </c>
    </row>
    <row r="2" spans="1:41" ht="12.75" customHeight="1" x14ac:dyDescent="0.2"/>
    <row r="3" spans="1:41" ht="12.75" customHeight="1" x14ac:dyDescent="0.2"/>
    <row r="4" spans="1:41" ht="12.75" customHeight="1" x14ac:dyDescent="0.2"/>
    <row r="5" spans="1:41" ht="12.75" customHeight="1" x14ac:dyDescent="0.2"/>
    <row r="6" spans="1:41" ht="12.75" customHeight="1" x14ac:dyDescent="0.2"/>
    <row r="7" spans="1:41" ht="12.75" customHeight="1" x14ac:dyDescent="0.2"/>
    <row r="8" spans="1:41" ht="12.75" customHeight="1" x14ac:dyDescent="0.2"/>
    <row r="9" spans="1:41" ht="12.75" customHeight="1" x14ac:dyDescent="0.2"/>
    <row r="10" spans="1:41" ht="12.75" customHeight="1" x14ac:dyDescent="0.2"/>
    <row r="11" spans="1:41" ht="12.75" customHeight="1" x14ac:dyDescent="0.2"/>
    <row r="12" spans="1:41" ht="12.75" customHeight="1" x14ac:dyDescent="0.2"/>
    <row r="13" spans="1:41" ht="12.75" customHeight="1" x14ac:dyDescent="0.2"/>
    <row r="14" spans="1:41" ht="12.75" customHeight="1" x14ac:dyDescent="0.2"/>
    <row r="15" spans="1:41" ht="12.75" customHeight="1" x14ac:dyDescent="0.2"/>
    <row r="16" spans="1:4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1048515" spans="2:2" ht="12.75" customHeight="1" x14ac:dyDescent="0.2">
      <c r="B1048515" s="56"/>
    </row>
  </sheetData>
  <sheetProtection algorithmName="SHA-512" hashValue="WMLI8eL6GajiHROLc72+4nZ7NU6kTiozZZ1Q7KtLLZlBix91qKe68Ivu01Lgy/1BPI3dCDgCXH5dfyy3401Qcg==" saltValue="ZfHKS4QhnpTzLqRV/JRoPg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Lists!$G$2:$G$4</xm:f>
          </x14:formula1>
          <xm:sqref>AK2:AK1048576</xm:sqref>
        </x14:dataValidation>
        <x14:dataValidation type="list" allowBlank="1" showInputMessage="1" showErrorMessage="1">
          <x14:formula1>
            <xm:f>Lists!$F$1:$F$4</xm:f>
          </x14:formula1>
          <xm:sqref>AM2:AM1048576</xm:sqref>
        </x14:dataValidation>
        <x14:dataValidation type="list" allowBlank="1" showInputMessage="1" showErrorMessage="1">
          <x14:formula1>
            <xm:f>Lists!$E$1:$E$17</xm:f>
          </x14:formula1>
          <xm:sqref>AF2:AF1048576</xm:sqref>
        </x14:dataValidation>
        <x14:dataValidation type="list" allowBlank="1" showInputMessage="1" showErrorMessage="1" promptTitle="Select One">
          <x14:formula1>
            <xm:f>Lists!$A$1:$A$3</xm:f>
          </x14:formula1>
          <xm:sqref>A2:A1048576</xm:sqref>
        </x14:dataValidation>
        <x14:dataValidation type="list" allowBlank="1" showInputMessage="1" showErrorMessage="1">
          <x14:formula1>
            <xm:f>Lists!$C$2:$C$52</xm:f>
          </x14:formula1>
          <xm:sqref>AC2:AC1048576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F21" sqref="F21"/>
    </sheetView>
  </sheetViews>
  <sheetFormatPr defaultRowHeight="12.75" x14ac:dyDescent="0.2"/>
  <cols>
    <col min="1" max="1" width="10.28515625" style="47" bestFit="1" customWidth="1"/>
    <col min="2" max="2" width="4" style="47" customWidth="1"/>
    <col min="3" max="3" width="14.140625" style="47" bestFit="1" customWidth="1"/>
    <col min="4" max="4" width="13.28515625" style="47" customWidth="1"/>
    <col min="5" max="5" width="28.5703125" style="47" bestFit="1" customWidth="1"/>
    <col min="6" max="6" width="19.140625" style="47" bestFit="1" customWidth="1"/>
    <col min="7" max="7" width="13.85546875" style="47" bestFit="1" customWidth="1"/>
    <col min="8" max="16384" width="9.140625" style="47"/>
  </cols>
  <sheetData>
    <row r="1" spans="1:7" x14ac:dyDescent="0.2">
      <c r="A1" s="46" t="s">
        <v>135</v>
      </c>
      <c r="C1" s="47" t="s">
        <v>136</v>
      </c>
      <c r="D1" s="47" t="s">
        <v>137</v>
      </c>
      <c r="E1" s="46" t="s">
        <v>138</v>
      </c>
      <c r="F1" s="46" t="s">
        <v>139</v>
      </c>
    </row>
    <row r="2" spans="1:7" x14ac:dyDescent="0.2">
      <c r="A2" s="46" t="s">
        <v>140</v>
      </c>
      <c r="B2" s="46" t="s">
        <v>141</v>
      </c>
      <c r="C2" s="46" t="s">
        <v>142</v>
      </c>
      <c r="D2" s="46" t="s">
        <v>143</v>
      </c>
      <c r="E2" s="47" t="s">
        <v>87</v>
      </c>
      <c r="F2" s="47" t="s">
        <v>89</v>
      </c>
      <c r="G2" s="46" t="s">
        <v>144</v>
      </c>
    </row>
    <row r="3" spans="1:7" x14ac:dyDescent="0.2">
      <c r="A3" s="46" t="s">
        <v>145</v>
      </c>
      <c r="C3" s="47" t="s">
        <v>146</v>
      </c>
      <c r="D3" s="47" t="s">
        <v>147</v>
      </c>
      <c r="E3" s="47" t="s">
        <v>90</v>
      </c>
      <c r="F3" s="47" t="s">
        <v>92</v>
      </c>
      <c r="G3" s="47" t="s">
        <v>88</v>
      </c>
    </row>
    <row r="4" spans="1:7" x14ac:dyDescent="0.2">
      <c r="C4" s="47" t="s">
        <v>148</v>
      </c>
      <c r="D4" s="47" t="s">
        <v>149</v>
      </c>
      <c r="E4" s="47" t="s">
        <v>93</v>
      </c>
      <c r="F4" s="47" t="s">
        <v>94</v>
      </c>
      <c r="G4" s="47" t="s">
        <v>91</v>
      </c>
    </row>
    <row r="5" spans="1:7" x14ac:dyDescent="0.2">
      <c r="C5" s="47" t="s">
        <v>150</v>
      </c>
      <c r="D5" s="47" t="s">
        <v>151</v>
      </c>
      <c r="E5" s="47" t="s">
        <v>95</v>
      </c>
      <c r="G5" s="47" t="s">
        <v>108</v>
      </c>
    </row>
    <row r="6" spans="1:7" x14ac:dyDescent="0.2">
      <c r="C6" s="47" t="s">
        <v>152</v>
      </c>
      <c r="D6" s="47" t="s">
        <v>153</v>
      </c>
      <c r="E6" s="47" t="s">
        <v>96</v>
      </c>
    </row>
    <row r="7" spans="1:7" x14ac:dyDescent="0.2">
      <c r="C7" s="47" t="s">
        <v>154</v>
      </c>
      <c r="D7" s="47" t="s">
        <v>155</v>
      </c>
      <c r="E7" s="47" t="s">
        <v>97</v>
      </c>
    </row>
    <row r="8" spans="1:7" x14ac:dyDescent="0.2">
      <c r="C8" s="47" t="s">
        <v>156</v>
      </c>
      <c r="D8" s="47" t="s">
        <v>157</v>
      </c>
      <c r="E8" s="47" t="s">
        <v>98</v>
      </c>
    </row>
    <row r="9" spans="1:7" x14ac:dyDescent="0.2">
      <c r="C9" s="47" t="s">
        <v>158</v>
      </c>
      <c r="D9" s="47" t="s">
        <v>159</v>
      </c>
      <c r="E9" s="47" t="s">
        <v>99</v>
      </c>
    </row>
    <row r="10" spans="1:7" x14ac:dyDescent="0.2">
      <c r="C10" s="47" t="s">
        <v>160</v>
      </c>
      <c r="D10" s="47" t="s">
        <v>161</v>
      </c>
      <c r="E10" s="47" t="s">
        <v>100</v>
      </c>
    </row>
    <row r="11" spans="1:7" x14ac:dyDescent="0.2">
      <c r="C11" s="47" t="s">
        <v>162</v>
      </c>
      <c r="D11" s="47" t="s">
        <v>163</v>
      </c>
      <c r="E11" s="47" t="s">
        <v>101</v>
      </c>
    </row>
    <row r="12" spans="1:7" x14ac:dyDescent="0.2">
      <c r="C12" s="47" t="s">
        <v>164</v>
      </c>
      <c r="D12" s="47" t="s">
        <v>165</v>
      </c>
      <c r="E12" s="47" t="s">
        <v>102</v>
      </c>
    </row>
    <row r="13" spans="1:7" x14ac:dyDescent="0.2">
      <c r="C13" s="47" t="s">
        <v>166</v>
      </c>
      <c r="D13" s="47" t="s">
        <v>167</v>
      </c>
      <c r="E13" s="47" t="s">
        <v>103</v>
      </c>
    </row>
    <row r="14" spans="1:7" x14ac:dyDescent="0.2">
      <c r="C14" s="47" t="s">
        <v>168</v>
      </c>
      <c r="D14" s="47" t="s">
        <v>169</v>
      </c>
      <c r="E14" s="47" t="s">
        <v>104</v>
      </c>
    </row>
    <row r="15" spans="1:7" x14ac:dyDescent="0.2">
      <c r="C15" s="47" t="s">
        <v>170</v>
      </c>
      <c r="D15" s="47" t="s">
        <v>171</v>
      </c>
      <c r="E15" s="47" t="s">
        <v>105</v>
      </c>
    </row>
    <row r="16" spans="1:7" x14ac:dyDescent="0.2">
      <c r="C16" s="47" t="s">
        <v>172</v>
      </c>
      <c r="D16" s="47" t="s">
        <v>173</v>
      </c>
      <c r="E16" s="47" t="s">
        <v>106</v>
      </c>
    </row>
    <row r="17" spans="3:5" x14ac:dyDescent="0.2">
      <c r="C17" s="47" t="s">
        <v>174</v>
      </c>
      <c r="D17" s="47" t="s">
        <v>175</v>
      </c>
      <c r="E17" s="47" t="s">
        <v>107</v>
      </c>
    </row>
    <row r="18" spans="3:5" x14ac:dyDescent="0.2">
      <c r="C18" s="47" t="s">
        <v>176</v>
      </c>
      <c r="D18" s="47" t="s">
        <v>177</v>
      </c>
    </row>
    <row r="19" spans="3:5" x14ac:dyDescent="0.2">
      <c r="C19" s="47" t="s">
        <v>178</v>
      </c>
      <c r="D19" s="47" t="s">
        <v>179</v>
      </c>
    </row>
    <row r="20" spans="3:5" x14ac:dyDescent="0.2">
      <c r="C20" s="47" t="s">
        <v>180</v>
      </c>
      <c r="D20" s="47" t="s">
        <v>181</v>
      </c>
    </row>
    <row r="21" spans="3:5" x14ac:dyDescent="0.2">
      <c r="C21" s="47" t="s">
        <v>182</v>
      </c>
      <c r="D21" s="47" t="s">
        <v>183</v>
      </c>
    </row>
    <row r="22" spans="3:5" x14ac:dyDescent="0.2">
      <c r="C22" s="47" t="s">
        <v>184</v>
      </c>
      <c r="D22" s="47" t="s">
        <v>185</v>
      </c>
    </row>
    <row r="23" spans="3:5" x14ac:dyDescent="0.2">
      <c r="C23" s="47" t="s">
        <v>186</v>
      </c>
      <c r="D23" s="47" t="s">
        <v>187</v>
      </c>
    </row>
    <row r="24" spans="3:5" x14ac:dyDescent="0.2">
      <c r="C24" s="47" t="s">
        <v>188</v>
      </c>
      <c r="D24" s="47" t="s">
        <v>189</v>
      </c>
    </row>
    <row r="25" spans="3:5" x14ac:dyDescent="0.2">
      <c r="C25" s="47" t="s">
        <v>190</v>
      </c>
      <c r="D25" s="47" t="s">
        <v>191</v>
      </c>
    </row>
    <row r="26" spans="3:5" x14ac:dyDescent="0.2">
      <c r="C26" s="47" t="s">
        <v>192</v>
      </c>
      <c r="D26" s="47" t="s">
        <v>193</v>
      </c>
    </row>
    <row r="27" spans="3:5" x14ac:dyDescent="0.2">
      <c r="C27" s="47" t="s">
        <v>194</v>
      </c>
      <c r="D27" s="47" t="s">
        <v>195</v>
      </c>
    </row>
    <row r="28" spans="3:5" x14ac:dyDescent="0.2">
      <c r="C28" s="47" t="s">
        <v>196</v>
      </c>
      <c r="D28" s="47" t="s">
        <v>197</v>
      </c>
    </row>
    <row r="29" spans="3:5" x14ac:dyDescent="0.2">
      <c r="C29" s="47" t="s">
        <v>198</v>
      </c>
      <c r="D29" s="47" t="s">
        <v>199</v>
      </c>
    </row>
    <row r="30" spans="3:5" x14ac:dyDescent="0.2">
      <c r="C30" s="47" t="s">
        <v>200</v>
      </c>
      <c r="D30" s="47" t="s">
        <v>201</v>
      </c>
    </row>
    <row r="31" spans="3:5" x14ac:dyDescent="0.2">
      <c r="C31" s="47" t="s">
        <v>202</v>
      </c>
      <c r="D31" s="47" t="s">
        <v>203</v>
      </c>
    </row>
    <row r="32" spans="3:5" x14ac:dyDescent="0.2">
      <c r="C32" s="47" t="s">
        <v>204</v>
      </c>
      <c r="D32" s="47" t="s">
        <v>205</v>
      </c>
    </row>
    <row r="33" spans="3:4" x14ac:dyDescent="0.2">
      <c r="C33" s="47" t="s">
        <v>206</v>
      </c>
      <c r="D33" s="47" t="s">
        <v>207</v>
      </c>
    </row>
    <row r="34" spans="3:4" x14ac:dyDescent="0.2">
      <c r="C34" s="47" t="s">
        <v>208</v>
      </c>
      <c r="D34" s="47" t="s">
        <v>209</v>
      </c>
    </row>
    <row r="35" spans="3:4" x14ac:dyDescent="0.2">
      <c r="C35" s="47" t="s">
        <v>210</v>
      </c>
      <c r="D35" s="47" t="s">
        <v>211</v>
      </c>
    </row>
    <row r="36" spans="3:4" x14ac:dyDescent="0.2">
      <c r="C36" s="47" t="s">
        <v>212</v>
      </c>
      <c r="D36" s="47" t="s">
        <v>213</v>
      </c>
    </row>
    <row r="37" spans="3:4" x14ac:dyDescent="0.2">
      <c r="C37" s="47" t="s">
        <v>214</v>
      </c>
      <c r="D37" s="47" t="s">
        <v>215</v>
      </c>
    </row>
    <row r="38" spans="3:4" x14ac:dyDescent="0.2">
      <c r="C38" s="47" t="s">
        <v>216</v>
      </c>
      <c r="D38" s="47" t="s">
        <v>217</v>
      </c>
    </row>
    <row r="39" spans="3:4" x14ac:dyDescent="0.2">
      <c r="C39" s="47" t="s">
        <v>218</v>
      </c>
      <c r="D39" s="47" t="s">
        <v>219</v>
      </c>
    </row>
    <row r="40" spans="3:4" x14ac:dyDescent="0.2">
      <c r="C40" s="47" t="s">
        <v>220</v>
      </c>
      <c r="D40" s="47" t="s">
        <v>221</v>
      </c>
    </row>
    <row r="41" spans="3:4" x14ac:dyDescent="0.2">
      <c r="C41" s="47" t="s">
        <v>222</v>
      </c>
      <c r="D41" s="47" t="s">
        <v>223</v>
      </c>
    </row>
    <row r="42" spans="3:4" x14ac:dyDescent="0.2">
      <c r="C42" s="47" t="s">
        <v>224</v>
      </c>
      <c r="D42" s="47" t="s">
        <v>225</v>
      </c>
    </row>
    <row r="43" spans="3:4" x14ac:dyDescent="0.2">
      <c r="C43" s="47" t="s">
        <v>226</v>
      </c>
      <c r="D43" s="47" t="s">
        <v>227</v>
      </c>
    </row>
    <row r="44" spans="3:4" x14ac:dyDescent="0.2">
      <c r="C44" s="47" t="s">
        <v>228</v>
      </c>
      <c r="D44" s="47" t="s">
        <v>229</v>
      </c>
    </row>
    <row r="45" spans="3:4" x14ac:dyDescent="0.2">
      <c r="C45" s="47" t="s">
        <v>230</v>
      </c>
      <c r="D45" s="47" t="s">
        <v>231</v>
      </c>
    </row>
    <row r="46" spans="3:4" x14ac:dyDescent="0.2">
      <c r="C46" s="47" t="s">
        <v>232</v>
      </c>
      <c r="D46" s="47" t="s">
        <v>233</v>
      </c>
    </row>
    <row r="47" spans="3:4" x14ac:dyDescent="0.2">
      <c r="C47" s="47" t="s">
        <v>234</v>
      </c>
      <c r="D47" s="47" t="s">
        <v>235</v>
      </c>
    </row>
    <row r="48" spans="3:4" x14ac:dyDescent="0.2">
      <c r="C48" s="47" t="s">
        <v>236</v>
      </c>
      <c r="D48" s="47" t="s">
        <v>237</v>
      </c>
    </row>
    <row r="49" spans="3:4" x14ac:dyDescent="0.2">
      <c r="C49" s="47" t="s">
        <v>238</v>
      </c>
      <c r="D49" s="47" t="s">
        <v>239</v>
      </c>
    </row>
    <row r="50" spans="3:4" x14ac:dyDescent="0.2">
      <c r="C50" s="47" t="s">
        <v>240</v>
      </c>
      <c r="D50" s="47" t="s">
        <v>241</v>
      </c>
    </row>
    <row r="51" spans="3:4" x14ac:dyDescent="0.2">
      <c r="C51" s="47" t="s">
        <v>242</v>
      </c>
      <c r="D51" s="47" t="s">
        <v>243</v>
      </c>
    </row>
    <row r="52" spans="3:4" x14ac:dyDescent="0.2">
      <c r="C52" s="47" t="s">
        <v>244</v>
      </c>
      <c r="D52" s="47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7" sqref="A17"/>
    </sheetView>
  </sheetViews>
  <sheetFormatPr defaultRowHeight="15" x14ac:dyDescent="0.25"/>
  <cols>
    <col min="1" max="1" width="29.85546875" style="17" bestFit="1" customWidth="1"/>
    <col min="2" max="2" width="9.140625" style="17"/>
    <col min="3" max="3" width="10.85546875" style="17" customWidth="1"/>
    <col min="4" max="4" width="9.140625" style="17"/>
    <col min="5" max="5" width="19.28515625" style="17" bestFit="1" customWidth="1"/>
    <col min="6" max="6" width="9.140625" style="17"/>
    <col min="7" max="7" width="29.85546875" style="17" bestFit="1" customWidth="1"/>
    <col min="8" max="16384" width="9.140625" style="17"/>
  </cols>
  <sheetData>
    <row r="1" spans="1:5" x14ac:dyDescent="0.25">
      <c r="A1" s="17" t="s">
        <v>87</v>
      </c>
      <c r="C1" s="17" t="s">
        <v>88</v>
      </c>
      <c r="E1" s="17" t="s">
        <v>89</v>
      </c>
    </row>
    <row r="2" spans="1:5" x14ac:dyDescent="0.25">
      <c r="A2" s="17" t="s">
        <v>90</v>
      </c>
      <c r="C2" s="17" t="s">
        <v>91</v>
      </c>
      <c r="E2" s="17" t="s">
        <v>94</v>
      </c>
    </row>
    <row r="3" spans="1:5" x14ac:dyDescent="0.25">
      <c r="A3" s="17" t="s">
        <v>93</v>
      </c>
      <c r="C3" s="17" t="s">
        <v>108</v>
      </c>
      <c r="E3" s="17" t="s">
        <v>92</v>
      </c>
    </row>
    <row r="4" spans="1:5" x14ac:dyDescent="0.25">
      <c r="A4" s="17" t="s">
        <v>95</v>
      </c>
    </row>
    <row r="5" spans="1:5" x14ac:dyDescent="0.25">
      <c r="A5" s="17" t="s">
        <v>96</v>
      </c>
    </row>
    <row r="6" spans="1:5" x14ac:dyDescent="0.25">
      <c r="A6" s="17" t="s">
        <v>97</v>
      </c>
    </row>
    <row r="7" spans="1:5" x14ac:dyDescent="0.25">
      <c r="A7" s="17" t="s">
        <v>98</v>
      </c>
    </row>
    <row r="8" spans="1:5" x14ac:dyDescent="0.25">
      <c r="A8" s="17" t="s">
        <v>99</v>
      </c>
    </row>
    <row r="9" spans="1:5" x14ac:dyDescent="0.25">
      <c r="A9" s="17" t="s">
        <v>100</v>
      </c>
    </row>
    <row r="10" spans="1:5" x14ac:dyDescent="0.25">
      <c r="A10" s="17" t="s">
        <v>101</v>
      </c>
    </row>
    <row r="11" spans="1:5" x14ac:dyDescent="0.25">
      <c r="A11" s="17" t="s">
        <v>102</v>
      </c>
    </row>
    <row r="12" spans="1:5" x14ac:dyDescent="0.25">
      <c r="A12" s="17" t="s">
        <v>103</v>
      </c>
    </row>
    <row r="13" spans="1:5" x14ac:dyDescent="0.25">
      <c r="A13" s="17" t="s">
        <v>104</v>
      </c>
    </row>
    <row r="14" spans="1:5" x14ac:dyDescent="0.25">
      <c r="A14" s="17" t="s">
        <v>105</v>
      </c>
    </row>
    <row r="15" spans="1:5" x14ac:dyDescent="0.25">
      <c r="A15" s="17" t="s">
        <v>106</v>
      </c>
    </row>
    <row r="16" spans="1:5" x14ac:dyDescent="0.25">
      <c r="A16" s="17" t="s">
        <v>107</v>
      </c>
    </row>
  </sheetData>
  <sheetProtection selectLockedCells="1" selectUnlockedCells="1"/>
  <customSheetViews>
    <customSheetView guid="{B3EF9CF5-0613-40E2-826C-C90D8AAEDED3}">
      <selection sqref="A1:XFD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ORDER FORM</vt:lpstr>
      <vt:lpstr>Group Instructions</vt:lpstr>
      <vt:lpstr>Group Participant Data Form</vt:lpstr>
      <vt:lpstr>Lists</vt:lpstr>
      <vt:lpstr>CODES</vt:lpstr>
      <vt:lpstr>Job_Code</vt:lpstr>
      <vt:lpstr>'ORDER FORM'!Print_Area</vt:lpstr>
      <vt:lpstr>Select_one</vt:lpstr>
    </vt:vector>
  </TitlesOfParts>
  <Company>URMC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Jenna</dc:creator>
  <cp:lastModifiedBy>Brooks, Jenna</cp:lastModifiedBy>
  <cp:lastPrinted>2016-10-14T18:24:50Z</cp:lastPrinted>
  <dcterms:created xsi:type="dcterms:W3CDTF">2015-11-25T16:07:36Z</dcterms:created>
  <dcterms:modified xsi:type="dcterms:W3CDTF">2019-02-06T19:04:02Z</dcterms:modified>
</cp:coreProperties>
</file>